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Юрий Леонидович\Documents\На сайт\Питание_мониторинг\"/>
    </mc:Choice>
  </mc:AlternateContent>
  <bookViews>
    <workbookView xWindow="0" yWindow="0" windowWidth="38400" windowHeight="1200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G184" i="1"/>
  <c r="G195" i="1" s="1"/>
  <c r="F184" i="1"/>
  <c r="F195" i="1" s="1"/>
  <c r="L176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J176" i="1" s="1"/>
  <c r="I165" i="1"/>
  <c r="H165" i="1"/>
  <c r="H176" i="1" s="1"/>
  <c r="G165" i="1"/>
  <c r="G176" i="1" s="1"/>
  <c r="F165" i="1"/>
  <c r="B157" i="1"/>
  <c r="A157" i="1"/>
  <c r="L156" i="1"/>
  <c r="J156" i="1"/>
  <c r="I156" i="1"/>
  <c r="I157" i="1" s="1"/>
  <c r="H156" i="1"/>
  <c r="H157" i="1" s="1"/>
  <c r="G156" i="1"/>
  <c r="F156" i="1"/>
  <c r="B147" i="1"/>
  <c r="A147" i="1"/>
  <c r="L146" i="1"/>
  <c r="L157" i="1" s="1"/>
  <c r="J146" i="1"/>
  <c r="I146" i="1"/>
  <c r="H146" i="1"/>
  <c r="G146" i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G127" i="1"/>
  <c r="G138" i="1" s="1"/>
  <c r="F127" i="1"/>
  <c r="F138" i="1" s="1"/>
  <c r="L119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I119" i="1" s="1"/>
  <c r="H108" i="1"/>
  <c r="H119" i="1" s="1"/>
  <c r="G108" i="1"/>
  <c r="G119" i="1" s="1"/>
  <c r="F108" i="1"/>
  <c r="B100" i="1"/>
  <c r="A100" i="1"/>
  <c r="L99" i="1"/>
  <c r="J99" i="1"/>
  <c r="I99" i="1"/>
  <c r="I100" i="1" s="1"/>
  <c r="H99" i="1"/>
  <c r="H100" i="1" s="1"/>
  <c r="G99" i="1"/>
  <c r="F99" i="1"/>
  <c r="B90" i="1"/>
  <c r="A90" i="1"/>
  <c r="L89" i="1"/>
  <c r="L100" i="1" s="1"/>
  <c r="J89" i="1"/>
  <c r="I89" i="1"/>
  <c r="H89" i="1"/>
  <c r="G89" i="1"/>
  <c r="F89" i="1"/>
  <c r="L81" i="1"/>
  <c r="B81" i="1"/>
  <c r="A81" i="1"/>
  <c r="L80" i="1"/>
  <c r="J80" i="1"/>
  <c r="I80" i="1"/>
  <c r="H80" i="1"/>
  <c r="G80" i="1"/>
  <c r="F80" i="1"/>
  <c r="B71" i="1"/>
  <c r="A71" i="1"/>
  <c r="L70" i="1"/>
  <c r="J70" i="1"/>
  <c r="J81" i="1" s="1"/>
  <c r="I70" i="1"/>
  <c r="I81" i="1" s="1"/>
  <c r="H70" i="1"/>
  <c r="G70" i="1"/>
  <c r="F70" i="1"/>
  <c r="F81" i="1" s="1"/>
  <c r="B62" i="1"/>
  <c r="A62" i="1"/>
  <c r="L61" i="1"/>
  <c r="L62" i="1" s="1"/>
  <c r="J61" i="1"/>
  <c r="I61" i="1"/>
  <c r="H61" i="1"/>
  <c r="G61" i="1"/>
  <c r="F61" i="1"/>
  <c r="B52" i="1"/>
  <c r="A52" i="1"/>
  <c r="L51" i="1"/>
  <c r="J51" i="1"/>
  <c r="J62" i="1" s="1"/>
  <c r="I51" i="1"/>
  <c r="H51" i="1"/>
  <c r="H62" i="1" s="1"/>
  <c r="G51" i="1"/>
  <c r="G62" i="1" s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H32" i="1"/>
  <c r="H43" i="1" s="1"/>
  <c r="G32" i="1"/>
  <c r="G43" i="1" s="1"/>
  <c r="F32" i="1"/>
  <c r="F43" i="1" s="1"/>
  <c r="L24" i="1"/>
  <c r="B24" i="1"/>
  <c r="A24" i="1"/>
  <c r="L23" i="1"/>
  <c r="J23" i="1"/>
  <c r="I23" i="1"/>
  <c r="H23" i="1"/>
  <c r="G23" i="1"/>
  <c r="G24" i="1" s="1"/>
  <c r="F23" i="1"/>
  <c r="B14" i="1"/>
  <c r="A14" i="1"/>
  <c r="L13" i="1"/>
  <c r="J13" i="1"/>
  <c r="J24" i="1" s="1"/>
  <c r="I13" i="1"/>
  <c r="H13" i="1"/>
  <c r="G13" i="1"/>
  <c r="F13" i="1"/>
  <c r="F24" i="1" s="1"/>
  <c r="H195" i="1" l="1"/>
  <c r="I176" i="1"/>
  <c r="F176" i="1"/>
  <c r="G157" i="1"/>
  <c r="J157" i="1"/>
  <c r="J196" i="1" s="1"/>
  <c r="H138" i="1"/>
  <c r="J119" i="1"/>
  <c r="F119" i="1"/>
  <c r="F100" i="1"/>
  <c r="G100" i="1"/>
  <c r="J100" i="1"/>
  <c r="H81" i="1"/>
  <c r="G81" i="1"/>
  <c r="I62" i="1"/>
  <c r="F62" i="1"/>
  <c r="I43" i="1"/>
  <c r="J43" i="1"/>
  <c r="I24" i="1"/>
  <c r="I196" i="1" s="1"/>
  <c r="H24" i="1"/>
  <c r="H196" i="1"/>
  <c r="L196" i="1"/>
  <c r="F196" i="1" l="1"/>
  <c r="G196" i="1"/>
</calcChain>
</file>

<file path=xl/connections.xml><?xml version="1.0" encoding="utf-8"?>
<connections xmlns="http://schemas.openxmlformats.org/spreadsheetml/2006/main">
  <connection id="1" keepAlive="1" name="Запрос — Параметр файла примера1" description="Соединение с запросом &quot;Параметр файла примера1&quot; в книге." type="5" refreshedVersion="0" background="1">
    <dbPr connection="Provider=Microsoft.Mashup.OleDb.1;Data Source=$Workbook$;Location=&quot;Параметр файла примера1&quot;;Extended Properties=&quot;&quot;" command="SELECT * FROM [Параметр файла примера1]"/>
  </connection>
  <connection id="2" keepAlive="1" name="Запрос — Преобразовать пример файла из октябрь" description="Соединение с запросом &quot;Преобразовать пример файла из октябрь&quot; в книге." type="5" refreshedVersion="0" background="1">
    <dbPr connection="Provider=Microsoft.Mashup.OleDb.1;Data Source=$Workbook$;Location=&quot;Преобразовать пример файла из октябрь&quot;;Extended Properties=&quot;&quot;" command="SELECT * FROM [Преобразовать пример файла из октябрь]"/>
  </connection>
  <connection id="3" keepAlive="1" name="Запрос — Преобразовать файл из октябрь" description="Соединение с запросом &quot;Преобразовать файл из октябрь&quot; в книге." type="5" refreshedVersion="0" background="1">
    <dbPr connection="Provider=Microsoft.Mashup.OleDb.1;Data Source=$Workbook$;Location=&quot;Преобразовать файл из октябрь&quot;;Extended Properties=&quot;&quot;" command="SELECT * FROM [Преобразовать файл из октябрь]"/>
  </connection>
  <connection id="4" keepAlive="1" name="Запрос — Пример файла" description="Соединение с запросом &quot;Пример файла&quot; в книге." type="5" refreshedVersion="0" background="1">
    <dbPr connection="Provider=Microsoft.Mashup.OleDb.1;Data Source=$Workbook$;Location=&quot;Пример файла&quot;;Extended Properties=&quot;&quot;" command="SELECT * FROM [Пример файла]"/>
  </connection>
</connections>
</file>

<file path=xl/sharedStrings.xml><?xml version="1.0" encoding="utf-8"?>
<sst xmlns="http://schemas.openxmlformats.org/spreadsheetml/2006/main" count="409" uniqueCount="132">
  <si>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</si>
  <si>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</si>
  <si>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</si>
  <si>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</si>
  <si>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</si>
  <si>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</si>
  <si>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</si>
  <si>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</si>
  <si>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</si>
  <si>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</si>
  <si>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</si>
  <si>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</si>
  <si>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</si>
  <si>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</si>
  <si>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</si>
  <si>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</si>
  <si>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</si>
  <si>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</si>
  <si>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</si>
  <si>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</si>
  <si>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</si>
  <si>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</si>
  <si>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</si>
  <si>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</si>
  <si>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</si>
  <si>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</si>
  <si>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</si>
  <si>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</si>
  <si>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</si>
  <si>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</si>
  <si>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</si>
  <si>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</si>
  <si>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</si>
  <si>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</si>
  <si>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</si>
  <si>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</si>
  <si>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</si>
  <si>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</si>
  <si>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вязкая молоч. ячневая с маслом сл.</t>
  </si>
  <si>
    <t>Какао с молоком</t>
  </si>
  <si>
    <t>Батон с отрубями</t>
  </si>
  <si>
    <t>Бутерброд с маслом с сыром</t>
  </si>
  <si>
    <t>Хлеб крестьянский витаминный</t>
  </si>
  <si>
    <t>Картофельное пюре</t>
  </si>
  <si>
    <t>Чай с сахаром</t>
  </si>
  <si>
    <t>Напиток из шиповника</t>
  </si>
  <si>
    <t>Компот из кураги</t>
  </si>
  <si>
    <t>Чай с молоком</t>
  </si>
  <si>
    <t>Каша гречневая вязкая</t>
  </si>
  <si>
    <t>Рис припущенный с овощами</t>
  </si>
  <si>
    <t>Чай лимонный</t>
  </si>
  <si>
    <t>Компот из яблок с сухофруктами</t>
  </si>
  <si>
    <t>Макаронные изделия отварные</t>
  </si>
  <si>
    <t>Компот из ягод</t>
  </si>
  <si>
    <t>3/2004</t>
  </si>
  <si>
    <t>257/1994</t>
  </si>
  <si>
    <t>642/1994</t>
  </si>
  <si>
    <t>-</t>
  </si>
  <si>
    <t>ттк 447</t>
  </si>
  <si>
    <t>472/1994</t>
  </si>
  <si>
    <t>628/1994</t>
  </si>
  <si>
    <t>Хлеб ржаной</t>
  </si>
  <si>
    <t>ттк 419</t>
  </si>
  <si>
    <t>36/2003</t>
  </si>
  <si>
    <t>705/2004</t>
  </si>
  <si>
    <t>Бутерброд с сыром</t>
  </si>
  <si>
    <t>1/2004</t>
  </si>
  <si>
    <t>Каша Ассорти (греча рис)с маслом слив</t>
  </si>
  <si>
    <t>19/2004</t>
  </si>
  <si>
    <t>Кисель на плодов. или ягодн. экстрактах</t>
  </si>
  <si>
    <t>591/1994</t>
  </si>
  <si>
    <t>Тефтели "Ёжики" из мяса в соусе томат.</t>
  </si>
  <si>
    <t>ттк 230</t>
  </si>
  <si>
    <t>ттк 420</t>
  </si>
  <si>
    <t>Каша пшенная молочная с маслом сл.</t>
  </si>
  <si>
    <t>630/1994</t>
  </si>
  <si>
    <t>Фрукт</t>
  </si>
  <si>
    <t>Биточек по-сельски тушен в соусе томат</t>
  </si>
  <si>
    <t>ттк 293</t>
  </si>
  <si>
    <t>Колбаска куриная в соусе сметанном с том</t>
  </si>
  <si>
    <t>ттк 450</t>
  </si>
  <si>
    <t>469/1994</t>
  </si>
  <si>
    <t>Каша молочная рисовая с маслом сл</t>
  </si>
  <si>
    <t>284/1994</t>
  </si>
  <si>
    <t>Кофейный напиток с молоком</t>
  </si>
  <si>
    <t>ттк/264</t>
  </si>
  <si>
    <t>Колобки рыбные тушенн. в молочн. соусе</t>
  </si>
  <si>
    <t>ттк 455</t>
  </si>
  <si>
    <t>Овощная подгарнировка</t>
  </si>
  <si>
    <t>ттк 245</t>
  </si>
  <si>
    <t>Суп картофельный с бобовыми</t>
  </si>
  <si>
    <t>138/1994</t>
  </si>
  <si>
    <t>Каша "Царская" (греча, мясо)</t>
  </si>
  <si>
    <t>ттк 456</t>
  </si>
  <si>
    <t>Компот из кураги и изюма</t>
  </si>
  <si>
    <t>ттк 289</t>
  </si>
  <si>
    <t>Борщ  со сметаной</t>
  </si>
  <si>
    <t>110/1994</t>
  </si>
  <si>
    <t>ттк 263</t>
  </si>
  <si>
    <t>Щи из свежей капусты со сметаной</t>
  </si>
  <si>
    <t>120/1994</t>
  </si>
  <si>
    <t>ттк 452</t>
  </si>
  <si>
    <t>Солянка с филе куры со сметаной</t>
  </si>
  <si>
    <t>ттк 451</t>
  </si>
  <si>
    <t>Макаронные изделия с соусом болоньезе</t>
  </si>
  <si>
    <t>ттк 453</t>
  </si>
  <si>
    <t>638/1994</t>
  </si>
  <si>
    <t>Суп с макаронными изделиями</t>
  </si>
  <si>
    <t>139/1994</t>
  </si>
  <si>
    <t>Компот "Здоровье" из яблок с ягодами</t>
  </si>
  <si>
    <t>ттк 270</t>
  </si>
  <si>
    <t>25/8</t>
  </si>
  <si>
    <t>ттк 302</t>
  </si>
  <si>
    <t>ттк 418</t>
  </si>
  <si>
    <t>Рассольник "Ленинградский со сметаной</t>
  </si>
  <si>
    <t>129/1994</t>
  </si>
  <si>
    <t>Суп-пюре из разных овощей с гренками</t>
  </si>
  <si>
    <t>167/1994</t>
  </si>
  <si>
    <t>Плов из мяса с томатом с куркумой</t>
  </si>
  <si>
    <t>ттк 360</t>
  </si>
  <si>
    <t>Суп из овощей с зелен. горош. со сметан.</t>
  </si>
  <si>
    <t>132/1994</t>
  </si>
  <si>
    <t>Котлета по-домашнему тушен в соусе том</t>
  </si>
  <si>
    <t>Фрикадельки куринные в молочном соусе</t>
  </si>
  <si>
    <t>Омлет натуральный с маслом сл.</t>
  </si>
  <si>
    <t>Фрикасе из курицы</t>
  </si>
  <si>
    <t>Шницель из мяса с отрубями</t>
  </si>
  <si>
    <t>Компот из ягод "Ассорти"</t>
  </si>
  <si>
    <t>МБОУ СОШ № 27</t>
  </si>
  <si>
    <t>Согласовал</t>
  </si>
  <si>
    <t>директор</t>
  </si>
  <si>
    <t>Поляков Ю.Л.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</si>
</sst>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0" fillId="0" borderId="1" xfId="0" applyBorder="1" applyProtection="1">
      <protection locked="0"/>
    </xf>
    <xf numFmtId="0" fontId="0" fillId="0" borderId="2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 t="s">
        <v>128</v>
      </c>
      <c r="D1" s="55"/>
      <c r="E1" s="55"/>
      <c r="F1" s="12" t="s">
        <v>129</v>
      </c>
      <c r="G1" s="2" t="s">
        <v>16</v>
      </c>
      <c r="H1" s="56" t="s">
        <v>130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17</v>
      </c>
      <c r="H2" s="56" t="s">
        <v>131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18</v>
      </c>
      <c r="H3" s="48">
        <v>1</v>
      </c>
      <c r="I3" s="48">
        <v>9</v>
      </c>
      <c r="J3" s="49">
        <v>2023</v>
      </c>
      <c r="K3" s="50"/>
    </row>
    <row r="4" spans="1:12" x14ac:dyDescent="0.2">
      <c r="C4" s="2"/>
      <c r="D4" s="4"/>
      <c r="H4" s="47" t="s">
        <v>35</v>
      </c>
      <c r="I4" s="47" t="s">
        <v>36</v>
      </c>
      <c r="J4" s="47" t="s">
        <v>37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34</v>
      </c>
    </row>
    <row r="6" spans="1:12" ht="15" x14ac:dyDescent="0.25">
      <c r="A6" s="20">
        <v>1</v>
      </c>
      <c r="B6" s="21">
        <v>1</v>
      </c>
      <c r="C6" s="22" t="s">
        <v>19</v>
      </c>
      <c r="D6" s="5" t="s">
        <v>20</v>
      </c>
      <c r="E6" s="39" t="s">
        <v>38</v>
      </c>
      <c r="F6" s="40">
        <v>155</v>
      </c>
      <c r="G6" s="40">
        <v>5.89</v>
      </c>
      <c r="H6" s="40">
        <v>5.38</v>
      </c>
      <c r="I6" s="40">
        <v>27.01</v>
      </c>
      <c r="J6" s="40">
        <v>164.13</v>
      </c>
      <c r="K6" s="41" t="s">
        <v>55</v>
      </c>
      <c r="L6" s="40"/>
    </row>
    <row r="7" spans="1:12" ht="15" x14ac:dyDescent="0.25">
      <c r="A7" s="23"/>
      <c r="B7" s="15"/>
      <c r="C7" s="11"/>
      <c r="D7" s="58" t="s">
        <v>25</v>
      </c>
      <c r="E7" s="42" t="s">
        <v>41</v>
      </c>
      <c r="F7" s="43">
        <v>35</v>
      </c>
      <c r="G7" s="43">
        <v>3.7</v>
      </c>
      <c r="H7" s="43">
        <v>10.01</v>
      </c>
      <c r="I7" s="43">
        <v>5.17</v>
      </c>
      <c r="J7" s="43">
        <v>114.71</v>
      </c>
      <c r="K7" s="44" t="s">
        <v>54</v>
      </c>
      <c r="L7" s="43"/>
    </row>
    <row r="8" spans="1:12" ht="15" x14ac:dyDescent="0.25">
      <c r="A8" s="23"/>
      <c r="B8" s="15"/>
      <c r="C8" s="11"/>
      <c r="D8" s="7" t="s">
        <v>21</v>
      </c>
      <c r="E8" s="42" t="s">
        <v>39</v>
      </c>
      <c r="F8" s="43">
        <v>200</v>
      </c>
      <c r="G8" s="43">
        <v>3.74</v>
      </c>
      <c r="H8" s="43">
        <v>3.34</v>
      </c>
      <c r="I8" s="43">
        <v>17.809999999999999</v>
      </c>
      <c r="J8" s="43">
        <v>133.77000000000001</v>
      </c>
      <c r="K8" s="44" t="s">
        <v>56</v>
      </c>
      <c r="L8" s="43"/>
    </row>
    <row r="9" spans="1:12" ht="15" x14ac:dyDescent="0.25">
      <c r="A9" s="23"/>
      <c r="B9" s="15"/>
      <c r="C9" s="11"/>
      <c r="D9" s="7" t="s">
        <v>22</v>
      </c>
      <c r="E9" s="42" t="s">
        <v>40</v>
      </c>
      <c r="F9" s="43">
        <v>25</v>
      </c>
      <c r="G9" s="43">
        <v>2</v>
      </c>
      <c r="H9" s="43">
        <v>0.87</v>
      </c>
      <c r="I9" s="43">
        <v>11.75</v>
      </c>
      <c r="J9" s="43">
        <v>65.63</v>
      </c>
      <c r="K9" s="44"/>
      <c r="L9" s="43"/>
    </row>
    <row r="10" spans="1:12" ht="15" x14ac:dyDescent="0.25">
      <c r="A10" s="23"/>
      <c r="B10" s="15"/>
      <c r="C10" s="11"/>
      <c r="D10" s="7" t="s">
        <v>23</v>
      </c>
      <c r="E10" s="42" t="s">
        <v>76</v>
      </c>
      <c r="F10" s="43">
        <v>100</v>
      </c>
      <c r="G10" s="43">
        <v>0.4</v>
      </c>
      <c r="H10" s="43">
        <v>0</v>
      </c>
      <c r="I10" s="43">
        <v>11.6</v>
      </c>
      <c r="J10" s="43">
        <v>48.68</v>
      </c>
      <c r="K10" s="44" t="s">
        <v>57</v>
      </c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32</v>
      </c>
      <c r="E13" s="9"/>
      <c r="F13" s="19">
        <f>SUM(F6:F12)</f>
        <v>515</v>
      </c>
      <c r="G13" s="19">
        <f t="shared" ref="G13:J13" si="0">SUM(G6:G12)</f>
        <v>15.73</v>
      </c>
      <c r="H13" s="19">
        <f t="shared" si="0"/>
        <v>19.600000000000001</v>
      </c>
      <c r="I13" s="19">
        <f t="shared" si="0"/>
        <v>73.339999999999989</v>
      </c>
      <c r="J13" s="19">
        <f t="shared" si="0"/>
        <v>526.91999999999996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26</v>
      </c>
      <c r="E15" s="42" t="s">
        <v>90</v>
      </c>
      <c r="F15" s="43">
        <v>250</v>
      </c>
      <c r="G15" s="43">
        <v>5.54</v>
      </c>
      <c r="H15" s="43">
        <v>5.93</v>
      </c>
      <c r="I15" s="43">
        <v>20.78</v>
      </c>
      <c r="J15" s="43">
        <v>164.05552</v>
      </c>
      <c r="K15" s="44" t="s">
        <v>91</v>
      </c>
      <c r="L15" s="43"/>
    </row>
    <row r="16" spans="1:12" ht="15" x14ac:dyDescent="0.25">
      <c r="A16" s="23"/>
      <c r="B16" s="15"/>
      <c r="C16" s="11"/>
      <c r="D16" s="7" t="s">
        <v>27</v>
      </c>
      <c r="E16" s="42" t="s">
        <v>92</v>
      </c>
      <c r="F16" s="43">
        <v>150</v>
      </c>
      <c r="G16" s="43">
        <v>12.75</v>
      </c>
      <c r="H16" s="43">
        <v>17.23</v>
      </c>
      <c r="I16" s="43">
        <v>31</v>
      </c>
      <c r="J16" s="43">
        <v>306</v>
      </c>
      <c r="K16" s="44" t="s">
        <v>93</v>
      </c>
      <c r="L16" s="43"/>
    </row>
    <row r="17" spans="1:12" ht="15" x14ac:dyDescent="0.25">
      <c r="A17" s="23"/>
      <c r="B17" s="15"/>
      <c r="C17" s="11"/>
      <c r="D17" s="7" t="s">
        <v>28</v>
      </c>
      <c r="E17" s="42" t="s">
        <v>88</v>
      </c>
      <c r="F17" s="43">
        <v>30</v>
      </c>
      <c r="G17" s="43">
        <v>0.32</v>
      </c>
      <c r="H17" s="43">
        <v>0.06</v>
      </c>
      <c r="I17" s="43">
        <v>1.1200000000000001</v>
      </c>
      <c r="J17" s="43">
        <v>7.6234200000000003</v>
      </c>
      <c r="K17" s="44" t="s">
        <v>89</v>
      </c>
      <c r="L17" s="43"/>
    </row>
    <row r="18" spans="1:12" ht="15" x14ac:dyDescent="0.25">
      <c r="A18" s="23"/>
      <c r="B18" s="15"/>
      <c r="C18" s="11"/>
      <c r="D18" s="7" t="s">
        <v>29</v>
      </c>
      <c r="E18" s="42" t="s">
        <v>94</v>
      </c>
      <c r="F18" s="43">
        <v>200</v>
      </c>
      <c r="G18" s="43">
        <v>0.72</v>
      </c>
      <c r="H18" s="43">
        <v>0.03</v>
      </c>
      <c r="I18" s="43">
        <v>21.09</v>
      </c>
      <c r="J18" s="43">
        <v>88.18959000000001</v>
      </c>
      <c r="K18" s="44" t="s">
        <v>95</v>
      </c>
      <c r="L18" s="43"/>
    </row>
    <row r="19" spans="1:12" ht="15" x14ac:dyDescent="0.25">
      <c r="A19" s="23"/>
      <c r="B19" s="15"/>
      <c r="C19" s="11"/>
      <c r="D19" s="7" t="s">
        <v>30</v>
      </c>
      <c r="E19" s="42" t="s">
        <v>40</v>
      </c>
      <c r="F19" s="43">
        <v>50</v>
      </c>
      <c r="G19" s="43">
        <v>4</v>
      </c>
      <c r="H19" s="43">
        <v>1.74</v>
      </c>
      <c r="I19" s="43">
        <v>23.5</v>
      </c>
      <c r="J19" s="43">
        <v>131.26</v>
      </c>
      <c r="K19" s="44"/>
      <c r="L19" s="43"/>
    </row>
    <row r="20" spans="1:12" ht="15" x14ac:dyDescent="0.25">
      <c r="A20" s="23"/>
      <c r="B20" s="15"/>
      <c r="C20" s="11"/>
      <c r="D20" s="7" t="s">
        <v>31</v>
      </c>
      <c r="E20" s="42" t="s">
        <v>61</v>
      </c>
      <c r="F20" s="43">
        <v>25</v>
      </c>
      <c r="G20" s="43">
        <v>1.65</v>
      </c>
      <c r="H20" s="43">
        <v>0.3</v>
      </c>
      <c r="I20" s="43">
        <v>8.35</v>
      </c>
      <c r="J20" s="43">
        <v>48.344999999999999</v>
      </c>
      <c r="K20" s="44" t="s">
        <v>57</v>
      </c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32</v>
      </c>
      <c r="E23" s="9"/>
      <c r="F23" s="19">
        <f>SUM(F14:F22)</f>
        <v>705</v>
      </c>
      <c r="G23" s="19">
        <f t="shared" ref="G23:J23" si="2">SUM(G14:G22)</f>
        <v>24.979999999999997</v>
      </c>
      <c r="H23" s="19">
        <f t="shared" si="2"/>
        <v>25.29</v>
      </c>
      <c r="I23" s="19">
        <f t="shared" si="2"/>
        <v>105.83999999999999</v>
      </c>
      <c r="J23" s="19">
        <f t="shared" si="2"/>
        <v>745.47352999999998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1220</v>
      </c>
      <c r="G24" s="32">
        <f t="shared" ref="G24:J24" si="4">G13+G23</f>
        <v>40.709999999999994</v>
      </c>
      <c r="H24" s="32">
        <f t="shared" si="4"/>
        <v>44.89</v>
      </c>
      <c r="I24" s="32">
        <f t="shared" si="4"/>
        <v>179.17999999999998</v>
      </c>
      <c r="J24" s="32">
        <f t="shared" si="4"/>
        <v>1272.3935299999998</v>
      </c>
      <c r="K24" s="32"/>
      <c r="L24" s="32">
        <f t="shared" ref="L24" si="5">L13+L23</f>
        <v>0</v>
      </c>
    </row>
    <row r="25" spans="1:12" ht="15.75" thickBot="1" x14ac:dyDescent="0.3">
      <c r="A25" s="14">
        <v>1</v>
      </c>
      <c r="B25" s="15">
        <v>2</v>
      </c>
      <c r="C25" s="22" t="s">
        <v>19</v>
      </c>
      <c r="D25" s="5" t="s">
        <v>20</v>
      </c>
      <c r="E25" s="39" t="s">
        <v>43</v>
      </c>
      <c r="F25" s="40">
        <v>150</v>
      </c>
      <c r="G25" s="40">
        <v>3.1</v>
      </c>
      <c r="H25" s="40">
        <v>3.66</v>
      </c>
      <c r="I25" s="40">
        <v>20.37</v>
      </c>
      <c r="J25" s="40">
        <v>132.58000000000001</v>
      </c>
      <c r="K25" s="41" t="s">
        <v>59</v>
      </c>
      <c r="L25" s="40"/>
    </row>
    <row r="26" spans="1:12" ht="15" x14ac:dyDescent="0.25">
      <c r="A26" s="14"/>
      <c r="B26" s="15"/>
      <c r="C26" s="11"/>
      <c r="D26" s="57" t="s">
        <v>20</v>
      </c>
      <c r="E26" s="42" t="s">
        <v>122</v>
      </c>
      <c r="F26" s="43">
        <v>100</v>
      </c>
      <c r="G26" s="43">
        <v>9.4600000000000009</v>
      </c>
      <c r="H26" s="43">
        <v>12.43</v>
      </c>
      <c r="I26" s="43">
        <v>17.37</v>
      </c>
      <c r="J26" s="43">
        <v>198.63</v>
      </c>
      <c r="K26" s="44" t="s">
        <v>58</v>
      </c>
      <c r="L26" s="43"/>
    </row>
    <row r="27" spans="1:12" ht="15" x14ac:dyDescent="0.25">
      <c r="A27" s="14"/>
      <c r="B27" s="15"/>
      <c r="C27" s="11"/>
      <c r="D27" s="7" t="s">
        <v>21</v>
      </c>
      <c r="E27" s="42" t="s">
        <v>44</v>
      </c>
      <c r="F27" s="43">
        <v>200</v>
      </c>
      <c r="G27" s="43">
        <v>0.08</v>
      </c>
      <c r="H27" s="43">
        <v>0.02</v>
      </c>
      <c r="I27" s="43">
        <v>9.8000000000000007</v>
      </c>
      <c r="J27" s="43">
        <v>37.802231999999989</v>
      </c>
      <c r="K27" s="44" t="s">
        <v>60</v>
      </c>
      <c r="L27" s="43"/>
    </row>
    <row r="28" spans="1:12" ht="15" x14ac:dyDescent="0.25">
      <c r="A28" s="14"/>
      <c r="B28" s="15"/>
      <c r="C28" s="11"/>
      <c r="D28" s="7" t="s">
        <v>22</v>
      </c>
      <c r="E28" s="42" t="s">
        <v>42</v>
      </c>
      <c r="F28" s="43">
        <v>30</v>
      </c>
      <c r="G28" s="43">
        <v>1.98</v>
      </c>
      <c r="H28" s="43">
        <v>0.19</v>
      </c>
      <c r="I28" s="43">
        <v>14.02</v>
      </c>
      <c r="J28" s="43">
        <v>67.17</v>
      </c>
      <c r="K28" s="44" t="s">
        <v>57</v>
      </c>
      <c r="L28" s="43"/>
    </row>
    <row r="29" spans="1:12" ht="15" x14ac:dyDescent="0.25">
      <c r="A29" s="14"/>
      <c r="B29" s="15"/>
      <c r="C29" s="11"/>
      <c r="D29" s="7" t="s">
        <v>23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58" t="s">
        <v>22</v>
      </c>
      <c r="E30" s="42" t="s">
        <v>61</v>
      </c>
      <c r="F30" s="43">
        <v>25</v>
      </c>
      <c r="G30" s="43">
        <v>1.65</v>
      </c>
      <c r="H30" s="43">
        <v>0.3</v>
      </c>
      <c r="I30" s="43">
        <v>8.35</v>
      </c>
      <c r="J30" s="43">
        <v>48.344999999999999</v>
      </c>
      <c r="K30" s="44" t="s">
        <v>57</v>
      </c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32</v>
      </c>
      <c r="E32" s="9"/>
      <c r="F32" s="19">
        <f>SUM(F25:F31)</f>
        <v>505</v>
      </c>
      <c r="G32" s="19">
        <f t="shared" ref="G32" si="6">SUM(G25:G31)</f>
        <v>16.27</v>
      </c>
      <c r="H32" s="19">
        <f t="shared" ref="H32" si="7">SUM(H25:H31)</f>
        <v>16.600000000000001</v>
      </c>
      <c r="I32" s="19">
        <f t="shared" ref="I32" si="8">SUM(I25:I31)</f>
        <v>69.91</v>
      </c>
      <c r="J32" s="19">
        <f t="shared" ref="J32:L32" si="9">SUM(J25:J31)</f>
        <v>484.52723200000003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26</v>
      </c>
      <c r="E34" s="42" t="s">
        <v>96</v>
      </c>
      <c r="F34" s="43">
        <v>205</v>
      </c>
      <c r="G34" s="43">
        <v>5.7</v>
      </c>
      <c r="H34" s="43">
        <v>8.16</v>
      </c>
      <c r="I34" s="43">
        <v>23.78</v>
      </c>
      <c r="J34" s="43">
        <v>152.72</v>
      </c>
      <c r="K34" s="44" t="s">
        <v>97</v>
      </c>
      <c r="L34" s="43"/>
    </row>
    <row r="35" spans="1:12" ht="15" x14ac:dyDescent="0.25">
      <c r="A35" s="14"/>
      <c r="B35" s="15"/>
      <c r="C35" s="11"/>
      <c r="D35" s="7" t="s">
        <v>27</v>
      </c>
      <c r="E35" s="42" t="s">
        <v>122</v>
      </c>
      <c r="F35" s="43">
        <v>100</v>
      </c>
      <c r="G35" s="43">
        <v>9.4600000000000009</v>
      </c>
      <c r="H35" s="43">
        <v>12.43</v>
      </c>
      <c r="I35" s="43">
        <v>17.37</v>
      </c>
      <c r="J35" s="43">
        <v>198.63</v>
      </c>
      <c r="K35" s="44" t="s">
        <v>58</v>
      </c>
      <c r="L35" s="43"/>
    </row>
    <row r="36" spans="1:12" ht="15" x14ac:dyDescent="0.25">
      <c r="A36" s="14"/>
      <c r="B36" s="15"/>
      <c r="C36" s="11"/>
      <c r="D36" s="7" t="s">
        <v>28</v>
      </c>
      <c r="E36" s="42" t="s">
        <v>43</v>
      </c>
      <c r="F36" s="43">
        <v>150</v>
      </c>
      <c r="G36" s="43">
        <v>3.1</v>
      </c>
      <c r="H36" s="43">
        <v>3.66</v>
      </c>
      <c r="I36" s="43">
        <v>20.37</v>
      </c>
      <c r="J36" s="43">
        <v>132.58000000000001</v>
      </c>
      <c r="K36" s="44" t="s">
        <v>59</v>
      </c>
      <c r="L36" s="43"/>
    </row>
    <row r="37" spans="1:12" ht="15" x14ac:dyDescent="0.25">
      <c r="A37" s="14"/>
      <c r="B37" s="15"/>
      <c r="C37" s="11"/>
      <c r="D37" s="7" t="s">
        <v>29</v>
      </c>
      <c r="E37" s="42" t="s">
        <v>53</v>
      </c>
      <c r="F37" s="43">
        <v>200</v>
      </c>
      <c r="G37" s="43">
        <v>1.02</v>
      </c>
      <c r="H37" s="43">
        <v>0.06</v>
      </c>
      <c r="I37" s="43">
        <v>19.760000000000002</v>
      </c>
      <c r="J37" s="43">
        <v>87.598919999999993</v>
      </c>
      <c r="K37" s="44" t="s">
        <v>98</v>
      </c>
      <c r="L37" s="43"/>
    </row>
    <row r="38" spans="1:12" ht="15" x14ac:dyDescent="0.25">
      <c r="A38" s="14"/>
      <c r="B38" s="15"/>
      <c r="C38" s="11"/>
      <c r="D38" s="7" t="s">
        <v>30</v>
      </c>
      <c r="E38" s="42" t="s">
        <v>42</v>
      </c>
      <c r="F38" s="43">
        <v>30</v>
      </c>
      <c r="G38" s="43">
        <v>1.98</v>
      </c>
      <c r="H38" s="43">
        <v>0.19</v>
      </c>
      <c r="I38" s="43">
        <v>14.02</v>
      </c>
      <c r="J38" s="43">
        <v>67.17</v>
      </c>
      <c r="K38" s="44" t="s">
        <v>57</v>
      </c>
      <c r="L38" s="43"/>
    </row>
    <row r="39" spans="1:12" ht="15" x14ac:dyDescent="0.25">
      <c r="A39" s="14"/>
      <c r="B39" s="15"/>
      <c r="C39" s="11"/>
      <c r="D39" s="7" t="s">
        <v>31</v>
      </c>
      <c r="E39" s="42" t="s">
        <v>61</v>
      </c>
      <c r="F39" s="43">
        <v>50</v>
      </c>
      <c r="G39" s="43">
        <v>3.3</v>
      </c>
      <c r="H39" s="43">
        <v>0.6</v>
      </c>
      <c r="I39" s="43">
        <v>16.7</v>
      </c>
      <c r="J39" s="43">
        <v>96.69</v>
      </c>
      <c r="K39" s="44" t="s">
        <v>57</v>
      </c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32</v>
      </c>
      <c r="E42" s="9"/>
      <c r="F42" s="19">
        <f>SUM(F33:F41)</f>
        <v>735</v>
      </c>
      <c r="G42" s="19">
        <f t="shared" ref="G42" si="10">SUM(G33:G41)</f>
        <v>24.560000000000002</v>
      </c>
      <c r="H42" s="19">
        <f t="shared" ref="H42" si="11">SUM(H33:H41)</f>
        <v>25.1</v>
      </c>
      <c r="I42" s="19">
        <f t="shared" ref="I42" si="12">SUM(I33:I41)</f>
        <v>112.00000000000001</v>
      </c>
      <c r="J42" s="19">
        <f t="shared" ref="J42:L42" si="13">SUM(J33:J41)</f>
        <v>735.3889200000001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1240</v>
      </c>
      <c r="G43" s="32">
        <f t="shared" ref="G43" si="14">G32+G42</f>
        <v>40.83</v>
      </c>
      <c r="H43" s="32">
        <f t="shared" ref="H43" si="15">H32+H42</f>
        <v>41.7</v>
      </c>
      <c r="I43" s="32">
        <f t="shared" ref="I43" si="16">I32+I42</f>
        <v>181.91000000000003</v>
      </c>
      <c r="J43" s="32">
        <f t="shared" ref="J43:L43" si="17">J32+J42</f>
        <v>1219.9161520000002</v>
      </c>
      <c r="K43" s="32"/>
      <c r="L43" s="32">
        <f t="shared" si="17"/>
        <v>0</v>
      </c>
    </row>
    <row r="44" spans="1:12" ht="15.75" thickBot="1" x14ac:dyDescent="0.3">
      <c r="A44" s="20">
        <v>1</v>
      </c>
      <c r="B44" s="21">
        <v>3</v>
      </c>
      <c r="C44" s="22" t="s">
        <v>19</v>
      </c>
      <c r="D44" s="5" t="s">
        <v>20</v>
      </c>
      <c r="E44" s="39" t="s">
        <v>49</v>
      </c>
      <c r="F44" s="40">
        <v>150</v>
      </c>
      <c r="G44" s="40">
        <v>3.63</v>
      </c>
      <c r="H44" s="40">
        <v>3.18</v>
      </c>
      <c r="I44" s="40">
        <v>38.26</v>
      </c>
      <c r="J44" s="40">
        <v>196.75</v>
      </c>
      <c r="K44" s="41" t="s">
        <v>63</v>
      </c>
      <c r="L44" s="40"/>
    </row>
    <row r="45" spans="1:12" ht="15" x14ac:dyDescent="0.25">
      <c r="A45" s="23"/>
      <c r="B45" s="15"/>
      <c r="C45" s="11"/>
      <c r="D45" s="57" t="s">
        <v>20</v>
      </c>
      <c r="E45" s="42" t="s">
        <v>123</v>
      </c>
      <c r="F45" s="43">
        <v>100</v>
      </c>
      <c r="G45" s="43">
        <v>10.51</v>
      </c>
      <c r="H45" s="43">
        <v>12.43</v>
      </c>
      <c r="I45" s="43">
        <v>7.16</v>
      </c>
      <c r="J45" s="43">
        <v>179.5</v>
      </c>
      <c r="K45" s="44" t="s">
        <v>62</v>
      </c>
      <c r="L45" s="43"/>
    </row>
    <row r="46" spans="1:12" ht="15" x14ac:dyDescent="0.25">
      <c r="A46" s="23"/>
      <c r="B46" s="15"/>
      <c r="C46" s="11"/>
      <c r="D46" s="7" t="s">
        <v>21</v>
      </c>
      <c r="E46" s="42" t="s">
        <v>45</v>
      </c>
      <c r="F46" s="43">
        <v>200</v>
      </c>
      <c r="G46" s="43">
        <v>0</v>
      </c>
      <c r="H46" s="43">
        <v>0</v>
      </c>
      <c r="I46" s="43">
        <v>13.1</v>
      </c>
      <c r="J46" s="43">
        <v>56</v>
      </c>
      <c r="K46" s="44" t="s">
        <v>64</v>
      </c>
      <c r="L46" s="43"/>
    </row>
    <row r="47" spans="1:12" ht="15" x14ac:dyDescent="0.25">
      <c r="A47" s="23"/>
      <c r="B47" s="15"/>
      <c r="C47" s="11"/>
      <c r="D47" s="7" t="s">
        <v>22</v>
      </c>
      <c r="E47" s="42" t="s">
        <v>42</v>
      </c>
      <c r="F47" s="43">
        <v>30</v>
      </c>
      <c r="G47" s="43">
        <v>1.98</v>
      </c>
      <c r="H47" s="43">
        <v>0.19</v>
      </c>
      <c r="I47" s="43">
        <v>14.02</v>
      </c>
      <c r="J47" s="43">
        <v>67.17</v>
      </c>
      <c r="K47" s="44" t="s">
        <v>57</v>
      </c>
      <c r="L47" s="43"/>
    </row>
    <row r="48" spans="1:12" ht="15" x14ac:dyDescent="0.25">
      <c r="A48" s="23"/>
      <c r="B48" s="15"/>
      <c r="C48" s="11"/>
      <c r="D48" s="7" t="s">
        <v>23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58" t="s">
        <v>22</v>
      </c>
      <c r="E49" s="42" t="s">
        <v>61</v>
      </c>
      <c r="F49" s="43">
        <v>25</v>
      </c>
      <c r="G49" s="43">
        <v>1.65</v>
      </c>
      <c r="H49" s="43">
        <v>0.3</v>
      </c>
      <c r="I49" s="43">
        <v>8.35</v>
      </c>
      <c r="J49" s="43">
        <v>48.344999999999999</v>
      </c>
      <c r="K49" s="44" t="s">
        <v>57</v>
      </c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32</v>
      </c>
      <c r="E51" s="9"/>
      <c r="F51" s="19">
        <f>SUM(F44:F50)</f>
        <v>505</v>
      </c>
      <c r="G51" s="19">
        <f t="shared" ref="G51" si="18">SUM(G44:G50)</f>
        <v>17.77</v>
      </c>
      <c r="H51" s="19">
        <f t="shared" ref="H51" si="19">SUM(H44:H50)</f>
        <v>16.099999999999998</v>
      </c>
      <c r="I51" s="19">
        <f t="shared" ref="I51" si="20">SUM(I44:I50)</f>
        <v>80.89</v>
      </c>
      <c r="J51" s="19">
        <f t="shared" ref="J51:L51" si="21">SUM(J44:J50)</f>
        <v>547.76499999999999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26</v>
      </c>
      <c r="E53" s="42" t="s">
        <v>99</v>
      </c>
      <c r="F53" s="43">
        <v>205</v>
      </c>
      <c r="G53" s="43">
        <v>3.7</v>
      </c>
      <c r="H53" s="43">
        <v>7.08</v>
      </c>
      <c r="I53" s="43">
        <v>12.13</v>
      </c>
      <c r="J53" s="43">
        <v>159.72</v>
      </c>
      <c r="K53" s="44" t="s">
        <v>100</v>
      </c>
      <c r="L53" s="43"/>
    </row>
    <row r="54" spans="1:12" ht="15" x14ac:dyDescent="0.25">
      <c r="A54" s="23"/>
      <c r="B54" s="15"/>
      <c r="C54" s="11"/>
      <c r="D54" s="7" t="s">
        <v>27</v>
      </c>
      <c r="E54" s="42" t="s">
        <v>125</v>
      </c>
      <c r="F54" s="43">
        <v>100</v>
      </c>
      <c r="G54" s="43">
        <v>13.82</v>
      </c>
      <c r="H54" s="43">
        <v>18.87</v>
      </c>
      <c r="I54" s="43">
        <v>9.92</v>
      </c>
      <c r="J54" s="43">
        <v>218.81</v>
      </c>
      <c r="K54" s="44" t="s">
        <v>101</v>
      </c>
      <c r="L54" s="43"/>
    </row>
    <row r="55" spans="1:12" ht="15" x14ac:dyDescent="0.25">
      <c r="A55" s="23"/>
      <c r="B55" s="15"/>
      <c r="C55" s="11"/>
      <c r="D55" s="7" t="s">
        <v>28</v>
      </c>
      <c r="E55" s="42" t="s">
        <v>49</v>
      </c>
      <c r="F55" s="43">
        <v>150</v>
      </c>
      <c r="G55" s="43">
        <v>3.63</v>
      </c>
      <c r="H55" s="43">
        <v>3.18</v>
      </c>
      <c r="I55" s="43">
        <v>38.26</v>
      </c>
      <c r="J55" s="43">
        <v>196.75</v>
      </c>
      <c r="K55" s="44" t="s">
        <v>63</v>
      </c>
      <c r="L55" s="43"/>
    </row>
    <row r="56" spans="1:12" ht="15" x14ac:dyDescent="0.25">
      <c r="A56" s="23"/>
      <c r="B56" s="15"/>
      <c r="C56" s="11"/>
      <c r="D56" s="7" t="s">
        <v>29</v>
      </c>
      <c r="E56" s="42" t="s">
        <v>45</v>
      </c>
      <c r="F56" s="43">
        <v>200</v>
      </c>
      <c r="G56" s="43">
        <v>0</v>
      </c>
      <c r="H56" s="43">
        <v>0</v>
      </c>
      <c r="I56" s="43">
        <v>13.1</v>
      </c>
      <c r="J56" s="43">
        <v>56</v>
      </c>
      <c r="K56" s="44" t="s">
        <v>64</v>
      </c>
      <c r="L56" s="43"/>
    </row>
    <row r="57" spans="1:12" ht="15" x14ac:dyDescent="0.25">
      <c r="A57" s="23"/>
      <c r="B57" s="15"/>
      <c r="C57" s="11"/>
      <c r="D57" s="7" t="s">
        <v>30</v>
      </c>
      <c r="E57" s="42" t="s">
        <v>42</v>
      </c>
      <c r="F57" s="43">
        <v>30</v>
      </c>
      <c r="G57" s="43">
        <v>1.98</v>
      </c>
      <c r="H57" s="43">
        <v>0.19</v>
      </c>
      <c r="I57" s="43">
        <v>14.02</v>
      </c>
      <c r="J57" s="43">
        <v>67.17</v>
      </c>
      <c r="K57" s="44" t="s">
        <v>57</v>
      </c>
      <c r="L57" s="43"/>
    </row>
    <row r="58" spans="1:12" ht="15" x14ac:dyDescent="0.25">
      <c r="A58" s="23"/>
      <c r="B58" s="15"/>
      <c r="C58" s="11"/>
      <c r="D58" s="7" t="s">
        <v>31</v>
      </c>
      <c r="E58" s="42" t="s">
        <v>61</v>
      </c>
      <c r="F58" s="43">
        <v>50</v>
      </c>
      <c r="G58" s="43">
        <v>3.3</v>
      </c>
      <c r="H58" s="43">
        <v>0.6</v>
      </c>
      <c r="I58" s="43">
        <v>16.7</v>
      </c>
      <c r="J58" s="43">
        <v>96.69</v>
      </c>
      <c r="K58" s="44" t="s">
        <v>57</v>
      </c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32</v>
      </c>
      <c r="E61" s="9"/>
      <c r="F61" s="19">
        <f>SUM(F52:F60)</f>
        <v>735</v>
      </c>
      <c r="G61" s="19">
        <f t="shared" ref="G61" si="22">SUM(G52:G60)</f>
        <v>26.43</v>
      </c>
      <c r="H61" s="19">
        <f t="shared" ref="H61" si="23">SUM(H52:H60)</f>
        <v>29.920000000000005</v>
      </c>
      <c r="I61" s="19">
        <f t="shared" ref="I61" si="24">SUM(I52:I60)</f>
        <v>104.13</v>
      </c>
      <c r="J61" s="19">
        <f t="shared" ref="J61:L61" si="25">SUM(J52:J60)</f>
        <v>795.13999999999987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1240</v>
      </c>
      <c r="G62" s="32">
        <f t="shared" ref="G62" si="26">G51+G61</f>
        <v>44.2</v>
      </c>
      <c r="H62" s="32">
        <f t="shared" ref="H62" si="27">H51+H61</f>
        <v>46.02</v>
      </c>
      <c r="I62" s="32">
        <f t="shared" ref="I62" si="28">I51+I61</f>
        <v>185.01999999999998</v>
      </c>
      <c r="J62" s="32">
        <f t="shared" ref="J62:L62" si="29">J51+J61</f>
        <v>1342.9049999999997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19</v>
      </c>
      <c r="D63" s="5" t="s">
        <v>20</v>
      </c>
      <c r="E63" s="39" t="s">
        <v>67</v>
      </c>
      <c r="F63" s="40">
        <v>155</v>
      </c>
      <c r="G63" s="40">
        <v>5.89</v>
      </c>
      <c r="H63" s="40">
        <v>5.38</v>
      </c>
      <c r="I63" s="40">
        <v>27.01</v>
      </c>
      <c r="J63" s="40">
        <v>164.13</v>
      </c>
      <c r="K63" s="41" t="s">
        <v>68</v>
      </c>
      <c r="L63" s="40"/>
    </row>
    <row r="64" spans="1:12" ht="15" x14ac:dyDescent="0.25">
      <c r="A64" s="23"/>
      <c r="B64" s="15"/>
      <c r="C64" s="11"/>
      <c r="D64" s="6" t="s">
        <v>25</v>
      </c>
      <c r="E64" s="42" t="s">
        <v>65</v>
      </c>
      <c r="F64" s="43">
        <v>30</v>
      </c>
      <c r="G64" s="43">
        <v>3.7</v>
      </c>
      <c r="H64" s="43">
        <v>10.01</v>
      </c>
      <c r="I64" s="43">
        <v>5.17</v>
      </c>
      <c r="J64" s="43">
        <v>114.71</v>
      </c>
      <c r="K64" s="44" t="s">
        <v>66</v>
      </c>
      <c r="L64" s="43"/>
    </row>
    <row r="65" spans="1:12" ht="15" x14ac:dyDescent="0.25">
      <c r="A65" s="23"/>
      <c r="B65" s="15"/>
      <c r="C65" s="11"/>
      <c r="D65" s="7" t="s">
        <v>21</v>
      </c>
      <c r="E65" s="42" t="s">
        <v>69</v>
      </c>
      <c r="F65" s="43">
        <v>200</v>
      </c>
      <c r="G65" s="43">
        <v>0</v>
      </c>
      <c r="H65" s="43">
        <v>0</v>
      </c>
      <c r="I65" s="43">
        <v>18.600000000000001</v>
      </c>
      <c r="J65" s="43">
        <v>70.680000000000007</v>
      </c>
      <c r="K65" s="44" t="s">
        <v>70</v>
      </c>
      <c r="L65" s="43"/>
    </row>
    <row r="66" spans="1:12" ht="15" x14ac:dyDescent="0.25">
      <c r="A66" s="23"/>
      <c r="B66" s="15"/>
      <c r="C66" s="11"/>
      <c r="D66" s="7" t="s">
        <v>22</v>
      </c>
      <c r="E66" s="42" t="s">
        <v>40</v>
      </c>
      <c r="F66" s="43">
        <v>25</v>
      </c>
      <c r="G66" s="43">
        <v>2</v>
      </c>
      <c r="H66" s="43">
        <v>0.87</v>
      </c>
      <c r="I66" s="43">
        <v>11.75</v>
      </c>
      <c r="J66" s="43">
        <v>65.63</v>
      </c>
      <c r="K66" s="44"/>
      <c r="L66" s="43"/>
    </row>
    <row r="67" spans="1:12" ht="15" x14ac:dyDescent="0.25">
      <c r="A67" s="23"/>
      <c r="B67" s="15"/>
      <c r="C67" s="11"/>
      <c r="D67" s="7" t="s">
        <v>23</v>
      </c>
      <c r="E67" s="42" t="s">
        <v>76</v>
      </c>
      <c r="F67" s="43">
        <v>100</v>
      </c>
      <c r="G67" s="43">
        <v>0.4</v>
      </c>
      <c r="H67" s="43">
        <v>0</v>
      </c>
      <c r="I67" s="43">
        <v>11.6</v>
      </c>
      <c r="J67" s="43">
        <v>48.68</v>
      </c>
      <c r="K67" s="44" t="s">
        <v>57</v>
      </c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32</v>
      </c>
      <c r="E70" s="9"/>
      <c r="F70" s="19">
        <f>SUM(F63:F69)</f>
        <v>510</v>
      </c>
      <c r="G70" s="19">
        <f t="shared" ref="G70" si="30">SUM(G63:G69)</f>
        <v>11.99</v>
      </c>
      <c r="H70" s="19">
        <f t="shared" ref="H70" si="31">SUM(H63:H69)</f>
        <v>16.260000000000002</v>
      </c>
      <c r="I70" s="19">
        <f t="shared" ref="I70" si="32">SUM(I63:I69)</f>
        <v>74.13</v>
      </c>
      <c r="J70" s="19">
        <f t="shared" ref="J70:L70" si="33">SUM(J63:J69)</f>
        <v>463.83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26</v>
      </c>
      <c r="E72" s="42" t="s">
        <v>102</v>
      </c>
      <c r="F72" s="43">
        <v>205</v>
      </c>
      <c r="G72" s="43">
        <v>5.27</v>
      </c>
      <c r="H72" s="43">
        <v>7.97</v>
      </c>
      <c r="I72" s="43">
        <v>8.73</v>
      </c>
      <c r="J72" s="43">
        <v>81.2</v>
      </c>
      <c r="K72" s="44" t="s">
        <v>103</v>
      </c>
      <c r="L72" s="43"/>
    </row>
    <row r="73" spans="1:12" ht="15" x14ac:dyDescent="0.25">
      <c r="A73" s="23"/>
      <c r="B73" s="15"/>
      <c r="C73" s="11"/>
      <c r="D73" s="7" t="s">
        <v>27</v>
      </c>
      <c r="E73" s="42" t="s">
        <v>104</v>
      </c>
      <c r="F73" s="43">
        <v>250</v>
      </c>
      <c r="G73" s="43">
        <v>14.75</v>
      </c>
      <c r="H73" s="43">
        <v>18.579999999999998</v>
      </c>
      <c r="I73" s="43">
        <v>41.3</v>
      </c>
      <c r="J73" s="43">
        <v>404.16</v>
      </c>
      <c r="K73" s="44" t="s">
        <v>105</v>
      </c>
      <c r="L73" s="43"/>
    </row>
    <row r="74" spans="1:12" ht="15" x14ac:dyDescent="0.25">
      <c r="A74" s="23"/>
      <c r="B74" s="15"/>
      <c r="C74" s="11"/>
      <c r="D74" s="7" t="s">
        <v>28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29</v>
      </c>
      <c r="E75" s="42" t="s">
        <v>46</v>
      </c>
      <c r="F75" s="43">
        <v>200</v>
      </c>
      <c r="G75" s="43">
        <v>1.02</v>
      </c>
      <c r="H75" s="43">
        <v>0.06</v>
      </c>
      <c r="I75" s="43">
        <v>19.760000000000002</v>
      </c>
      <c r="J75" s="43">
        <v>87.598919999999993</v>
      </c>
      <c r="K75" s="44" t="s">
        <v>106</v>
      </c>
      <c r="L75" s="43"/>
    </row>
    <row r="76" spans="1:12" ht="15" x14ac:dyDescent="0.25">
      <c r="A76" s="23"/>
      <c r="B76" s="15"/>
      <c r="C76" s="11"/>
      <c r="D76" s="7" t="s">
        <v>30</v>
      </c>
      <c r="E76" s="42" t="s">
        <v>42</v>
      </c>
      <c r="F76" s="43">
        <v>30</v>
      </c>
      <c r="G76" s="43">
        <v>1.98</v>
      </c>
      <c r="H76" s="43">
        <v>0.19</v>
      </c>
      <c r="I76" s="43">
        <v>14.02</v>
      </c>
      <c r="J76" s="43">
        <v>67.17</v>
      </c>
      <c r="K76" s="44" t="s">
        <v>57</v>
      </c>
      <c r="L76" s="43"/>
    </row>
    <row r="77" spans="1:12" ht="15" x14ac:dyDescent="0.25">
      <c r="A77" s="23"/>
      <c r="B77" s="15"/>
      <c r="C77" s="11"/>
      <c r="D77" s="7" t="s">
        <v>31</v>
      </c>
      <c r="E77" s="42" t="s">
        <v>61</v>
      </c>
      <c r="F77" s="43">
        <v>50</v>
      </c>
      <c r="G77" s="43">
        <v>3.3</v>
      </c>
      <c r="H77" s="43">
        <v>0.6</v>
      </c>
      <c r="I77" s="43">
        <v>16.7</v>
      </c>
      <c r="J77" s="43">
        <v>96.69</v>
      </c>
      <c r="K77" s="44" t="s">
        <v>57</v>
      </c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32</v>
      </c>
      <c r="E80" s="9"/>
      <c r="F80" s="19">
        <f>SUM(F71:F79)</f>
        <v>735</v>
      </c>
      <c r="G80" s="19">
        <f t="shared" ref="G80" si="34">SUM(G71:G79)</f>
        <v>26.32</v>
      </c>
      <c r="H80" s="19">
        <f t="shared" ref="H80" si="35">SUM(H71:H79)</f>
        <v>27.4</v>
      </c>
      <c r="I80" s="19">
        <f t="shared" ref="I80" si="36">SUM(I71:I79)</f>
        <v>100.51</v>
      </c>
      <c r="J80" s="19">
        <f t="shared" ref="J80:L80" si="37">SUM(J71:J79)</f>
        <v>736.81891999999993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1245</v>
      </c>
      <c r="G81" s="32">
        <f t="shared" ref="G81" si="38">G70+G80</f>
        <v>38.31</v>
      </c>
      <c r="H81" s="32">
        <f t="shared" ref="H81" si="39">H70+H80</f>
        <v>43.66</v>
      </c>
      <c r="I81" s="32">
        <f t="shared" ref="I81" si="40">I70+I80</f>
        <v>174.64</v>
      </c>
      <c r="J81" s="32">
        <f t="shared" ref="J81:L81" si="41">J70+J80</f>
        <v>1200.6489199999999</v>
      </c>
      <c r="K81" s="32"/>
      <c r="L81" s="32">
        <f t="shared" si="41"/>
        <v>0</v>
      </c>
    </row>
    <row r="82" spans="1:12" ht="15.75" thickBot="1" x14ac:dyDescent="0.3">
      <c r="A82" s="20">
        <v>1</v>
      </c>
      <c r="B82" s="21">
        <v>5</v>
      </c>
      <c r="C82" s="22" t="s">
        <v>19</v>
      </c>
      <c r="D82" s="5" t="s">
        <v>20</v>
      </c>
      <c r="E82" s="39" t="s">
        <v>43</v>
      </c>
      <c r="F82" s="40">
        <v>150</v>
      </c>
      <c r="G82" s="40">
        <v>3.1</v>
      </c>
      <c r="H82" s="40">
        <v>3.66</v>
      </c>
      <c r="I82" s="40">
        <v>20.37</v>
      </c>
      <c r="J82" s="40">
        <v>132.58000000000001</v>
      </c>
      <c r="K82" s="41" t="s">
        <v>59</v>
      </c>
      <c r="L82" s="40"/>
    </row>
    <row r="83" spans="1:12" ht="15" x14ac:dyDescent="0.25">
      <c r="A83" s="23"/>
      <c r="B83" s="15"/>
      <c r="C83" s="11"/>
      <c r="D83" s="57" t="s">
        <v>20</v>
      </c>
      <c r="E83" s="42" t="s">
        <v>71</v>
      </c>
      <c r="F83" s="43">
        <v>100</v>
      </c>
      <c r="G83" s="43">
        <v>8.25</v>
      </c>
      <c r="H83" s="43">
        <v>11.2</v>
      </c>
      <c r="I83" s="43">
        <v>11.63</v>
      </c>
      <c r="J83" s="43">
        <v>176</v>
      </c>
      <c r="K83" s="44" t="s">
        <v>72</v>
      </c>
      <c r="L83" s="43"/>
    </row>
    <row r="84" spans="1:12" ht="15" x14ac:dyDescent="0.25">
      <c r="A84" s="23"/>
      <c r="B84" s="15"/>
      <c r="C84" s="11"/>
      <c r="D84" s="7" t="s">
        <v>21</v>
      </c>
      <c r="E84" s="42" t="s">
        <v>50</v>
      </c>
      <c r="F84" s="43">
        <v>200</v>
      </c>
      <c r="G84" s="43">
        <v>0.12</v>
      </c>
      <c r="H84" s="43">
        <v>0.03</v>
      </c>
      <c r="I84" s="43">
        <v>10.039999999999999</v>
      </c>
      <c r="J84" s="43">
        <v>40.012930360975481</v>
      </c>
      <c r="K84" s="44" t="s">
        <v>73</v>
      </c>
      <c r="L84" s="43"/>
    </row>
    <row r="85" spans="1:12" ht="15" x14ac:dyDescent="0.25">
      <c r="A85" s="23"/>
      <c r="B85" s="15"/>
      <c r="C85" s="11"/>
      <c r="D85" s="7" t="s">
        <v>22</v>
      </c>
      <c r="E85" s="42" t="s">
        <v>40</v>
      </c>
      <c r="F85" s="43">
        <v>25</v>
      </c>
      <c r="G85" s="43">
        <v>2</v>
      </c>
      <c r="H85" s="43">
        <v>0.87</v>
      </c>
      <c r="I85" s="43">
        <v>11.75</v>
      </c>
      <c r="J85" s="43">
        <v>65.63</v>
      </c>
      <c r="K85" s="44"/>
      <c r="L85" s="43"/>
    </row>
    <row r="86" spans="1:12" ht="15" x14ac:dyDescent="0.25">
      <c r="A86" s="23"/>
      <c r="B86" s="15"/>
      <c r="C86" s="11"/>
      <c r="D86" s="7" t="s">
        <v>23</v>
      </c>
      <c r="E86" s="42" t="s">
        <v>42</v>
      </c>
      <c r="F86" s="43">
        <v>30</v>
      </c>
      <c r="G86" s="43">
        <v>1.98</v>
      </c>
      <c r="H86" s="43">
        <v>0.19</v>
      </c>
      <c r="I86" s="43">
        <v>14.02</v>
      </c>
      <c r="J86" s="43">
        <v>67.17</v>
      </c>
      <c r="K86" s="44" t="s">
        <v>57</v>
      </c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32</v>
      </c>
      <c r="E89" s="9"/>
      <c r="F89" s="19">
        <f>SUM(F82:F88)</f>
        <v>505</v>
      </c>
      <c r="G89" s="19">
        <f t="shared" ref="G89" si="42">SUM(G82:G88)</f>
        <v>15.45</v>
      </c>
      <c r="H89" s="19">
        <f t="shared" ref="H89" si="43">SUM(H82:H88)</f>
        <v>15.949999999999998</v>
      </c>
      <c r="I89" s="19">
        <f t="shared" ref="I89" si="44">SUM(I82:I88)</f>
        <v>67.81</v>
      </c>
      <c r="J89" s="19">
        <f t="shared" ref="J89:L89" si="45">SUM(J82:J88)</f>
        <v>481.39293036097553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26</v>
      </c>
      <c r="E91" s="42" t="s">
        <v>107</v>
      </c>
      <c r="F91" s="43">
        <v>200</v>
      </c>
      <c r="G91" s="43">
        <v>6.5</v>
      </c>
      <c r="H91" s="43">
        <v>8.5</v>
      </c>
      <c r="I91" s="43">
        <v>10.7</v>
      </c>
      <c r="J91" s="43">
        <v>120</v>
      </c>
      <c r="K91" s="44" t="s">
        <v>108</v>
      </c>
      <c r="L91" s="43"/>
    </row>
    <row r="92" spans="1:12" ht="15" x14ac:dyDescent="0.25">
      <c r="A92" s="23"/>
      <c r="B92" s="15"/>
      <c r="C92" s="11"/>
      <c r="D92" s="7" t="s">
        <v>27</v>
      </c>
      <c r="E92" s="42" t="s">
        <v>71</v>
      </c>
      <c r="F92" s="43">
        <v>100</v>
      </c>
      <c r="G92" s="43">
        <v>8.25</v>
      </c>
      <c r="H92" s="43">
        <v>11.2</v>
      </c>
      <c r="I92" s="43">
        <v>11.63</v>
      </c>
      <c r="J92" s="43">
        <v>176</v>
      </c>
      <c r="K92" s="44" t="s">
        <v>72</v>
      </c>
      <c r="L92" s="43"/>
    </row>
    <row r="93" spans="1:12" ht="15" x14ac:dyDescent="0.25">
      <c r="A93" s="23"/>
      <c r="B93" s="15"/>
      <c r="C93" s="11"/>
      <c r="D93" s="7" t="s">
        <v>28</v>
      </c>
      <c r="E93" s="42" t="s">
        <v>43</v>
      </c>
      <c r="F93" s="43">
        <v>150</v>
      </c>
      <c r="G93" s="43">
        <v>3.1</v>
      </c>
      <c r="H93" s="43">
        <v>3.66</v>
      </c>
      <c r="I93" s="43">
        <v>20.37</v>
      </c>
      <c r="J93" s="43">
        <v>132.58000000000001</v>
      </c>
      <c r="K93" s="44" t="s">
        <v>59</v>
      </c>
      <c r="L93" s="43"/>
    </row>
    <row r="94" spans="1:12" ht="15" x14ac:dyDescent="0.25">
      <c r="A94" s="23"/>
      <c r="B94" s="15"/>
      <c r="C94" s="11"/>
      <c r="D94" s="7" t="s">
        <v>29</v>
      </c>
      <c r="E94" s="42" t="s">
        <v>109</v>
      </c>
      <c r="F94" s="43">
        <v>200</v>
      </c>
      <c r="G94" s="43">
        <v>0.15</v>
      </c>
      <c r="H94" s="43">
        <v>0.08</v>
      </c>
      <c r="I94" s="43">
        <v>26.52</v>
      </c>
      <c r="J94" s="43">
        <v>110.92</v>
      </c>
      <c r="K94" s="44" t="s">
        <v>110</v>
      </c>
      <c r="L94" s="43"/>
    </row>
    <row r="95" spans="1:12" ht="15" x14ac:dyDescent="0.25">
      <c r="A95" s="23"/>
      <c r="B95" s="15"/>
      <c r="C95" s="11"/>
      <c r="D95" s="7" t="s">
        <v>30</v>
      </c>
      <c r="E95" s="42" t="s">
        <v>40</v>
      </c>
      <c r="F95" s="43">
        <v>25</v>
      </c>
      <c r="G95" s="43">
        <v>2</v>
      </c>
      <c r="H95" s="43">
        <v>0.87</v>
      </c>
      <c r="I95" s="43">
        <v>11.75</v>
      </c>
      <c r="J95" s="43">
        <v>65.63</v>
      </c>
      <c r="K95" s="44"/>
      <c r="L95" s="43"/>
    </row>
    <row r="96" spans="1:12" ht="15" x14ac:dyDescent="0.25">
      <c r="A96" s="23"/>
      <c r="B96" s="15"/>
      <c r="C96" s="11"/>
      <c r="D96" s="7" t="s">
        <v>31</v>
      </c>
      <c r="E96" s="42" t="s">
        <v>42</v>
      </c>
      <c r="F96" s="43">
        <v>45</v>
      </c>
      <c r="G96" s="43">
        <v>2.97</v>
      </c>
      <c r="H96" s="43">
        <v>0.28000000000000003</v>
      </c>
      <c r="I96" s="43">
        <v>21.03</v>
      </c>
      <c r="J96" s="43">
        <v>100.75</v>
      </c>
      <c r="K96" s="44" t="s">
        <v>57</v>
      </c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32</v>
      </c>
      <c r="E99" s="9"/>
      <c r="F99" s="19">
        <f>SUM(F90:F98)</f>
        <v>720</v>
      </c>
      <c r="G99" s="19">
        <f t="shared" ref="G99" si="46">SUM(G90:G98)</f>
        <v>22.97</v>
      </c>
      <c r="H99" s="19">
        <f t="shared" ref="H99" si="47">SUM(H90:H98)</f>
        <v>24.59</v>
      </c>
      <c r="I99" s="19">
        <f t="shared" ref="I99" si="48">SUM(I90:I98)</f>
        <v>102</v>
      </c>
      <c r="J99" s="19">
        <f t="shared" ref="J99:L99" si="49">SUM(J90:J98)</f>
        <v>705.88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1225</v>
      </c>
      <c r="G100" s="32">
        <f t="shared" ref="G100" si="50">G89+G99</f>
        <v>38.42</v>
      </c>
      <c r="H100" s="32">
        <f t="shared" ref="H100" si="51">H89+H99</f>
        <v>40.54</v>
      </c>
      <c r="I100" s="32">
        <f t="shared" ref="I100" si="52">I89+I99</f>
        <v>169.81</v>
      </c>
      <c r="J100" s="32">
        <f t="shared" ref="J100:L100" si="53">J89+J99</f>
        <v>1187.2729303609756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19</v>
      </c>
      <c r="D101" s="5" t="s">
        <v>20</v>
      </c>
      <c r="E101" s="39" t="s">
        <v>74</v>
      </c>
      <c r="F101" s="40">
        <v>205</v>
      </c>
      <c r="G101" s="40">
        <v>7.86</v>
      </c>
      <c r="H101" s="40">
        <v>7.18</v>
      </c>
      <c r="I101" s="40">
        <v>36.020000000000003</v>
      </c>
      <c r="J101" s="40">
        <v>232.18</v>
      </c>
      <c r="K101" s="41" t="s">
        <v>55</v>
      </c>
      <c r="L101" s="40"/>
    </row>
    <row r="102" spans="1:12" ht="15" x14ac:dyDescent="0.25">
      <c r="A102" s="23"/>
      <c r="B102" s="15"/>
      <c r="C102" s="11"/>
      <c r="D102" s="58" t="s">
        <v>25</v>
      </c>
      <c r="E102" s="42" t="s">
        <v>65</v>
      </c>
      <c r="F102" s="43">
        <v>30</v>
      </c>
      <c r="G102" s="43">
        <v>5.6</v>
      </c>
      <c r="H102" s="43">
        <v>5.16</v>
      </c>
      <c r="I102" s="43">
        <v>11.68</v>
      </c>
      <c r="J102" s="43">
        <v>108.57</v>
      </c>
      <c r="K102" s="44" t="s">
        <v>54</v>
      </c>
      <c r="L102" s="43"/>
    </row>
    <row r="103" spans="1:12" ht="15" x14ac:dyDescent="0.25">
      <c r="A103" s="23"/>
      <c r="B103" s="15"/>
      <c r="C103" s="11"/>
      <c r="D103" s="7" t="s">
        <v>21</v>
      </c>
      <c r="E103" s="42" t="s">
        <v>47</v>
      </c>
      <c r="F103" s="43">
        <v>200</v>
      </c>
      <c r="G103" s="43">
        <v>2.92</v>
      </c>
      <c r="H103" s="43">
        <v>3.16</v>
      </c>
      <c r="I103" s="43">
        <v>14.4</v>
      </c>
      <c r="J103" s="43">
        <v>95.197032000000007</v>
      </c>
      <c r="K103" s="44" t="s">
        <v>75</v>
      </c>
      <c r="L103" s="43"/>
    </row>
    <row r="104" spans="1:12" ht="15" x14ac:dyDescent="0.25">
      <c r="A104" s="23"/>
      <c r="B104" s="15"/>
      <c r="C104" s="11"/>
      <c r="D104" s="7" t="s">
        <v>22</v>
      </c>
      <c r="E104" s="42" t="s">
        <v>61</v>
      </c>
      <c r="F104" s="43">
        <v>25</v>
      </c>
      <c r="G104" s="43">
        <v>1.65</v>
      </c>
      <c r="H104" s="43">
        <v>0.3</v>
      </c>
      <c r="I104" s="43">
        <v>8.35</v>
      </c>
      <c r="J104" s="43">
        <v>48.344999999999999</v>
      </c>
      <c r="K104" s="44" t="s">
        <v>57</v>
      </c>
      <c r="L104" s="43"/>
    </row>
    <row r="105" spans="1:12" ht="15" x14ac:dyDescent="0.25">
      <c r="A105" s="23"/>
      <c r="B105" s="15"/>
      <c r="C105" s="11"/>
      <c r="D105" s="7" t="s">
        <v>23</v>
      </c>
      <c r="E105" s="42" t="s">
        <v>76</v>
      </c>
      <c r="F105" s="43">
        <v>100</v>
      </c>
      <c r="G105" s="43">
        <v>0.4</v>
      </c>
      <c r="H105" s="43">
        <v>0</v>
      </c>
      <c r="I105" s="43">
        <v>11.6</v>
      </c>
      <c r="J105" s="43">
        <v>96</v>
      </c>
      <c r="K105" s="44" t="s">
        <v>57</v>
      </c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32</v>
      </c>
      <c r="E108" s="9"/>
      <c r="F108" s="19">
        <f>SUM(F101:F107)</f>
        <v>560</v>
      </c>
      <c r="G108" s="19">
        <f t="shared" ref="G108:J108" si="54">SUM(G101:G107)</f>
        <v>18.43</v>
      </c>
      <c r="H108" s="19">
        <f t="shared" si="54"/>
        <v>15.8</v>
      </c>
      <c r="I108" s="19">
        <f t="shared" si="54"/>
        <v>82.05</v>
      </c>
      <c r="J108" s="19">
        <f t="shared" si="54"/>
        <v>580.29203200000006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26</v>
      </c>
      <c r="E110" s="42" t="s">
        <v>90</v>
      </c>
      <c r="F110" s="43">
        <v>200</v>
      </c>
      <c r="G110" s="43">
        <v>4.43</v>
      </c>
      <c r="H110" s="43">
        <v>4.45</v>
      </c>
      <c r="I110" s="43">
        <v>16.63</v>
      </c>
      <c r="J110" s="43">
        <v>131.244416</v>
      </c>
      <c r="K110" s="44" t="s">
        <v>91</v>
      </c>
      <c r="L110" s="43"/>
    </row>
    <row r="111" spans="1:12" ht="15" x14ac:dyDescent="0.25">
      <c r="A111" s="23"/>
      <c r="B111" s="15"/>
      <c r="C111" s="11"/>
      <c r="D111" s="7" t="s">
        <v>27</v>
      </c>
      <c r="E111" s="42" t="s">
        <v>126</v>
      </c>
      <c r="F111" s="43">
        <v>100</v>
      </c>
      <c r="G111" s="43">
        <v>10.64</v>
      </c>
      <c r="H111" s="43">
        <v>16.02</v>
      </c>
      <c r="I111" s="43">
        <v>12.96</v>
      </c>
      <c r="J111" s="43">
        <v>249.03</v>
      </c>
      <c r="K111" s="44" t="s">
        <v>111</v>
      </c>
      <c r="L111" s="43"/>
    </row>
    <row r="112" spans="1:12" ht="15" x14ac:dyDescent="0.25">
      <c r="A112" s="23"/>
      <c r="B112" s="15"/>
      <c r="C112" s="11"/>
      <c r="D112" s="7" t="s">
        <v>28</v>
      </c>
      <c r="E112" s="42" t="s">
        <v>48</v>
      </c>
      <c r="F112" s="43">
        <v>150</v>
      </c>
      <c r="G112" s="43">
        <v>4.32</v>
      </c>
      <c r="H112" s="43">
        <v>4.87</v>
      </c>
      <c r="I112" s="43">
        <v>26.7</v>
      </c>
      <c r="J112" s="43">
        <v>145.47999999999999</v>
      </c>
      <c r="K112" s="44" t="s">
        <v>55</v>
      </c>
      <c r="L112" s="43"/>
    </row>
    <row r="113" spans="1:12" ht="15" x14ac:dyDescent="0.25">
      <c r="A113" s="23"/>
      <c r="B113" s="15"/>
      <c r="C113" s="11"/>
      <c r="D113" s="7" t="s">
        <v>29</v>
      </c>
      <c r="E113" s="42" t="s">
        <v>127</v>
      </c>
      <c r="F113" s="43">
        <v>200</v>
      </c>
      <c r="G113" s="43">
        <v>1.02</v>
      </c>
      <c r="H113" s="43">
        <v>0.06</v>
      </c>
      <c r="I113" s="43">
        <v>19.760000000000002</v>
      </c>
      <c r="J113" s="43">
        <v>87.598919999999993</v>
      </c>
      <c r="K113" s="44" t="s">
        <v>112</v>
      </c>
      <c r="L113" s="43"/>
    </row>
    <row r="114" spans="1:12" ht="15" x14ac:dyDescent="0.25">
      <c r="A114" s="23"/>
      <c r="B114" s="15"/>
      <c r="C114" s="11"/>
      <c r="D114" s="7" t="s">
        <v>30</v>
      </c>
      <c r="E114" s="42" t="s">
        <v>42</v>
      </c>
      <c r="F114" s="43">
        <v>45</v>
      </c>
      <c r="G114" s="43">
        <v>2.97</v>
      </c>
      <c r="H114" s="43">
        <v>0.28000000000000003</v>
      </c>
      <c r="I114" s="43">
        <v>21.03</v>
      </c>
      <c r="J114" s="43">
        <v>100.75</v>
      </c>
      <c r="K114" s="44" t="s">
        <v>57</v>
      </c>
      <c r="L114" s="43"/>
    </row>
    <row r="115" spans="1:12" ht="15" x14ac:dyDescent="0.25">
      <c r="A115" s="23"/>
      <c r="B115" s="15"/>
      <c r="C115" s="11"/>
      <c r="D115" s="7" t="s">
        <v>31</v>
      </c>
      <c r="E115" s="42" t="s">
        <v>61</v>
      </c>
      <c r="F115" s="43">
        <v>25</v>
      </c>
      <c r="G115" s="43">
        <v>1.65</v>
      </c>
      <c r="H115" s="43">
        <v>0.3</v>
      </c>
      <c r="I115" s="43">
        <v>8.35</v>
      </c>
      <c r="J115" s="43">
        <v>48.344999999999999</v>
      </c>
      <c r="K115" s="44" t="s">
        <v>57</v>
      </c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32</v>
      </c>
      <c r="E118" s="9"/>
      <c r="F118" s="19">
        <f>SUM(F109:F117)</f>
        <v>720</v>
      </c>
      <c r="G118" s="19">
        <f t="shared" ref="G118:J118" si="56">SUM(G109:G117)</f>
        <v>25.029999999999998</v>
      </c>
      <c r="H118" s="19">
        <f t="shared" si="56"/>
        <v>25.98</v>
      </c>
      <c r="I118" s="19">
        <f t="shared" si="56"/>
        <v>105.42999999999999</v>
      </c>
      <c r="J118" s="19">
        <f t="shared" si="56"/>
        <v>762.44833600000004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1280</v>
      </c>
      <c r="G119" s="32">
        <f t="shared" ref="G119" si="58">G108+G118</f>
        <v>43.459999999999994</v>
      </c>
      <c r="H119" s="32">
        <f t="shared" ref="H119" si="59">H108+H118</f>
        <v>41.78</v>
      </c>
      <c r="I119" s="32">
        <f t="shared" ref="I119" si="60">I108+I118</f>
        <v>187.48</v>
      </c>
      <c r="J119" s="32">
        <f t="shared" ref="J119:L119" si="61">J108+J118</f>
        <v>1342.7403680000002</v>
      </c>
      <c r="K119" s="32"/>
      <c r="L119" s="32">
        <f t="shared" si="61"/>
        <v>0</v>
      </c>
    </row>
    <row r="120" spans="1:12" ht="15.75" thickBot="1" x14ac:dyDescent="0.3">
      <c r="A120" s="14">
        <v>2</v>
      </c>
      <c r="B120" s="15">
        <v>2</v>
      </c>
      <c r="C120" s="22" t="s">
        <v>19</v>
      </c>
      <c r="D120" s="5" t="s">
        <v>20</v>
      </c>
      <c r="E120" s="39" t="s">
        <v>77</v>
      </c>
      <c r="F120" s="40">
        <v>105</v>
      </c>
      <c r="G120" s="40">
        <v>11.59</v>
      </c>
      <c r="H120" s="40">
        <v>13.61</v>
      </c>
      <c r="I120" s="40">
        <v>9.86</v>
      </c>
      <c r="J120" s="40">
        <v>191.4</v>
      </c>
      <c r="K120" s="41" t="s">
        <v>78</v>
      </c>
      <c r="L120" s="40"/>
    </row>
    <row r="121" spans="1:12" ht="15" x14ac:dyDescent="0.25">
      <c r="A121" s="14"/>
      <c r="B121" s="15"/>
      <c r="C121" s="11"/>
      <c r="D121" s="57" t="s">
        <v>20</v>
      </c>
      <c r="E121" s="42" t="s">
        <v>49</v>
      </c>
      <c r="F121" s="43">
        <v>150</v>
      </c>
      <c r="G121" s="43">
        <v>3.63</v>
      </c>
      <c r="H121" s="43">
        <v>3.18</v>
      </c>
      <c r="I121" s="43">
        <v>38.26</v>
      </c>
      <c r="J121" s="43">
        <v>196.75</v>
      </c>
      <c r="K121" s="44" t="s">
        <v>63</v>
      </c>
      <c r="L121" s="43"/>
    </row>
    <row r="122" spans="1:12" ht="15" x14ac:dyDescent="0.25">
      <c r="A122" s="14"/>
      <c r="B122" s="15"/>
      <c r="C122" s="11"/>
      <c r="D122" s="7" t="s">
        <v>21</v>
      </c>
      <c r="E122" s="42" t="s">
        <v>44</v>
      </c>
      <c r="F122" s="43">
        <v>200</v>
      </c>
      <c r="G122" s="43">
        <v>0.08</v>
      </c>
      <c r="H122" s="43">
        <v>0.02</v>
      </c>
      <c r="I122" s="43">
        <v>9.8000000000000007</v>
      </c>
      <c r="J122" s="43">
        <v>37.802231999999989</v>
      </c>
      <c r="K122" s="44" t="s">
        <v>60</v>
      </c>
      <c r="L122" s="43"/>
    </row>
    <row r="123" spans="1:12" ht="15" x14ac:dyDescent="0.25">
      <c r="A123" s="14"/>
      <c r="B123" s="15"/>
      <c r="C123" s="11"/>
      <c r="D123" s="7" t="s">
        <v>22</v>
      </c>
      <c r="E123" s="42" t="s">
        <v>40</v>
      </c>
      <c r="F123" s="43">
        <v>25</v>
      </c>
      <c r="G123" s="43">
        <v>2</v>
      </c>
      <c r="H123" s="43">
        <v>0.87</v>
      </c>
      <c r="I123" s="43">
        <v>11.75</v>
      </c>
      <c r="J123" s="43">
        <v>65.63</v>
      </c>
      <c r="K123" s="44"/>
      <c r="L123" s="43"/>
    </row>
    <row r="124" spans="1:12" ht="15" x14ac:dyDescent="0.25">
      <c r="A124" s="14"/>
      <c r="B124" s="15"/>
      <c r="C124" s="11"/>
      <c r="D124" s="7" t="s">
        <v>23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58" t="s">
        <v>22</v>
      </c>
      <c r="E125" s="42" t="s">
        <v>61</v>
      </c>
      <c r="F125" s="43">
        <v>25</v>
      </c>
      <c r="G125" s="43">
        <v>1.65</v>
      </c>
      <c r="H125" s="43">
        <v>0.3</v>
      </c>
      <c r="I125" s="43">
        <v>8.35</v>
      </c>
      <c r="J125" s="43">
        <v>48.344999999999999</v>
      </c>
      <c r="K125" s="44" t="s">
        <v>57</v>
      </c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32</v>
      </c>
      <c r="E127" s="9"/>
      <c r="F127" s="19">
        <f>SUM(F120:F126)</f>
        <v>505</v>
      </c>
      <c r="G127" s="19">
        <f t="shared" ref="G127:J127" si="62">SUM(G120:G126)</f>
        <v>18.949999999999996</v>
      </c>
      <c r="H127" s="19">
        <f t="shared" si="62"/>
        <v>17.98</v>
      </c>
      <c r="I127" s="19">
        <f t="shared" si="62"/>
        <v>78.02</v>
      </c>
      <c r="J127" s="19">
        <f t="shared" si="62"/>
        <v>539.927232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26</v>
      </c>
      <c r="E129" s="42" t="s">
        <v>96</v>
      </c>
      <c r="F129" s="43">
        <v>205</v>
      </c>
      <c r="G129" s="43">
        <v>3.7</v>
      </c>
      <c r="H129" s="43">
        <v>8.16</v>
      </c>
      <c r="I129" s="43">
        <v>23.78</v>
      </c>
      <c r="J129" s="43">
        <v>152.72</v>
      </c>
      <c r="K129" s="44" t="s">
        <v>97</v>
      </c>
      <c r="L129" s="43"/>
    </row>
    <row r="130" spans="1:12" ht="15" x14ac:dyDescent="0.25">
      <c r="A130" s="14"/>
      <c r="B130" s="15"/>
      <c r="C130" s="11"/>
      <c r="D130" s="7" t="s">
        <v>27</v>
      </c>
      <c r="E130" s="42" t="s">
        <v>77</v>
      </c>
      <c r="F130" s="43">
        <v>105</v>
      </c>
      <c r="G130" s="43">
        <v>11.59</v>
      </c>
      <c r="H130" s="43">
        <v>13.61</v>
      </c>
      <c r="I130" s="43">
        <v>9.86</v>
      </c>
      <c r="J130" s="43">
        <v>191.4</v>
      </c>
      <c r="K130" s="44" t="s">
        <v>78</v>
      </c>
      <c r="L130" s="43"/>
    </row>
    <row r="131" spans="1:12" ht="15" x14ac:dyDescent="0.25">
      <c r="A131" s="14"/>
      <c r="B131" s="15"/>
      <c r="C131" s="11"/>
      <c r="D131" s="7" t="s">
        <v>28</v>
      </c>
      <c r="E131" s="42" t="s">
        <v>49</v>
      </c>
      <c r="F131" s="43">
        <v>150</v>
      </c>
      <c r="G131" s="43">
        <v>3.63</v>
      </c>
      <c r="H131" s="43">
        <v>3.18</v>
      </c>
      <c r="I131" s="43">
        <v>38.26</v>
      </c>
      <c r="J131" s="43">
        <v>196.75</v>
      </c>
      <c r="K131" s="44" t="s">
        <v>63</v>
      </c>
      <c r="L131" s="43"/>
    </row>
    <row r="132" spans="1:12" ht="15" x14ac:dyDescent="0.25">
      <c r="A132" s="14"/>
      <c r="B132" s="15"/>
      <c r="C132" s="11"/>
      <c r="D132" s="7" t="s">
        <v>29</v>
      </c>
      <c r="E132" s="42" t="s">
        <v>51</v>
      </c>
      <c r="F132" s="43">
        <v>200</v>
      </c>
      <c r="G132" s="43">
        <v>0.1</v>
      </c>
      <c r="H132" s="43">
        <v>0</v>
      </c>
      <c r="I132" s="43">
        <v>17.100000000000001</v>
      </c>
      <c r="J132" s="43">
        <v>69</v>
      </c>
      <c r="K132" s="44" t="s">
        <v>113</v>
      </c>
      <c r="L132" s="43"/>
    </row>
    <row r="133" spans="1:12" ht="15" x14ac:dyDescent="0.25">
      <c r="A133" s="14"/>
      <c r="B133" s="15"/>
      <c r="C133" s="11"/>
      <c r="D133" s="7" t="s">
        <v>30</v>
      </c>
      <c r="E133" s="42" t="s">
        <v>40</v>
      </c>
      <c r="F133" s="43">
        <v>50</v>
      </c>
      <c r="G133" s="43">
        <v>4</v>
      </c>
      <c r="H133" s="43">
        <v>1.74</v>
      </c>
      <c r="I133" s="43">
        <v>23.5</v>
      </c>
      <c r="J133" s="43">
        <v>131.26</v>
      </c>
      <c r="K133" s="44"/>
      <c r="L133" s="43"/>
    </row>
    <row r="134" spans="1:12" ht="15" x14ac:dyDescent="0.25">
      <c r="A134" s="14"/>
      <c r="B134" s="15"/>
      <c r="C134" s="11"/>
      <c r="D134" s="7" t="s">
        <v>31</v>
      </c>
      <c r="E134" s="42" t="s">
        <v>61</v>
      </c>
      <c r="F134" s="43">
        <v>25</v>
      </c>
      <c r="G134" s="43">
        <v>1.65</v>
      </c>
      <c r="H134" s="43">
        <v>0.3</v>
      </c>
      <c r="I134" s="43">
        <v>8.35</v>
      </c>
      <c r="J134" s="43">
        <v>48.344999999999999</v>
      </c>
      <c r="K134" s="44" t="s">
        <v>57</v>
      </c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32</v>
      </c>
      <c r="E137" s="9"/>
      <c r="F137" s="19">
        <f>SUM(F128:F136)</f>
        <v>735</v>
      </c>
      <c r="G137" s="19">
        <f t="shared" ref="G137:J137" si="64">SUM(G128:G136)</f>
        <v>24.669999999999998</v>
      </c>
      <c r="H137" s="19">
        <f t="shared" si="64"/>
        <v>26.99</v>
      </c>
      <c r="I137" s="19">
        <f t="shared" si="64"/>
        <v>120.85</v>
      </c>
      <c r="J137" s="19">
        <f t="shared" si="64"/>
        <v>789.47500000000002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1240</v>
      </c>
      <c r="G138" s="32">
        <f t="shared" ref="G138" si="66">G127+G137</f>
        <v>43.61999999999999</v>
      </c>
      <c r="H138" s="32">
        <f t="shared" ref="H138" si="67">H127+H137</f>
        <v>44.97</v>
      </c>
      <c r="I138" s="32">
        <f t="shared" ref="I138" si="68">I127+I137</f>
        <v>198.87</v>
      </c>
      <c r="J138" s="32">
        <f t="shared" ref="J138:L138" si="69">J127+J137</f>
        <v>1329.4022319999999</v>
      </c>
      <c r="K138" s="32"/>
      <c r="L138" s="32">
        <f t="shared" si="69"/>
        <v>0</v>
      </c>
    </row>
    <row r="139" spans="1:12" ht="15.75" thickBot="1" x14ac:dyDescent="0.3">
      <c r="A139" s="20">
        <v>2</v>
      </c>
      <c r="B139" s="21">
        <v>3</v>
      </c>
      <c r="C139" s="22" t="s">
        <v>19</v>
      </c>
      <c r="D139" s="5" t="s">
        <v>20</v>
      </c>
      <c r="E139" s="39" t="s">
        <v>79</v>
      </c>
      <c r="F139" s="40">
        <v>100</v>
      </c>
      <c r="G139" s="40">
        <v>9.51</v>
      </c>
      <c r="H139" s="40">
        <v>10.9</v>
      </c>
      <c r="I139" s="40">
        <v>7.43</v>
      </c>
      <c r="J139" s="40">
        <v>144.53</v>
      </c>
      <c r="K139" s="41" t="s">
        <v>80</v>
      </c>
      <c r="L139" s="40"/>
    </row>
    <row r="140" spans="1:12" ht="15" x14ac:dyDescent="0.25">
      <c r="A140" s="23"/>
      <c r="B140" s="15"/>
      <c r="C140" s="11"/>
      <c r="D140" s="57" t="s">
        <v>20</v>
      </c>
      <c r="E140" s="42" t="s">
        <v>52</v>
      </c>
      <c r="F140" s="43">
        <v>150</v>
      </c>
      <c r="G140" s="43">
        <v>5.3</v>
      </c>
      <c r="H140" s="43">
        <v>5.47</v>
      </c>
      <c r="I140" s="43">
        <v>33.22</v>
      </c>
      <c r="J140" s="43">
        <v>183.94</v>
      </c>
      <c r="K140" s="44" t="s">
        <v>81</v>
      </c>
      <c r="L140" s="43"/>
    </row>
    <row r="141" spans="1:12" ht="15" x14ac:dyDescent="0.25">
      <c r="A141" s="23"/>
      <c r="B141" s="15"/>
      <c r="C141" s="11"/>
      <c r="D141" s="7" t="s">
        <v>21</v>
      </c>
      <c r="E141" s="42" t="s">
        <v>45</v>
      </c>
      <c r="F141" s="43">
        <v>200</v>
      </c>
      <c r="G141" s="43">
        <v>0</v>
      </c>
      <c r="H141" s="43">
        <v>0</v>
      </c>
      <c r="I141" s="43">
        <v>13.1</v>
      </c>
      <c r="J141" s="43">
        <v>56</v>
      </c>
      <c r="K141" s="44" t="s">
        <v>64</v>
      </c>
      <c r="L141" s="43"/>
    </row>
    <row r="142" spans="1:12" ht="15.75" customHeight="1" x14ac:dyDescent="0.25">
      <c r="A142" s="23"/>
      <c r="B142" s="15"/>
      <c r="C142" s="11"/>
      <c r="D142" s="7" t="s">
        <v>22</v>
      </c>
      <c r="E142" s="42" t="s">
        <v>42</v>
      </c>
      <c r="F142" s="43">
        <v>30</v>
      </c>
      <c r="G142" s="43">
        <v>1.98</v>
      </c>
      <c r="H142" s="43">
        <v>0.19</v>
      </c>
      <c r="I142" s="43">
        <v>14.02</v>
      </c>
      <c r="J142" s="43">
        <v>67.17</v>
      </c>
      <c r="K142" s="44" t="s">
        <v>57</v>
      </c>
      <c r="L142" s="43"/>
    </row>
    <row r="143" spans="1:12" ht="15" x14ac:dyDescent="0.25">
      <c r="A143" s="23"/>
      <c r="B143" s="15"/>
      <c r="C143" s="11"/>
      <c r="D143" s="7" t="s">
        <v>23</v>
      </c>
      <c r="E143" s="42" t="s">
        <v>61</v>
      </c>
      <c r="F143" s="43">
        <v>25</v>
      </c>
      <c r="G143" s="43">
        <v>1.65</v>
      </c>
      <c r="H143" s="43">
        <v>0.3</v>
      </c>
      <c r="I143" s="43">
        <v>8.35</v>
      </c>
      <c r="J143" s="43">
        <v>48.344999999999999</v>
      </c>
      <c r="K143" s="44" t="s">
        <v>57</v>
      </c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32</v>
      </c>
      <c r="E146" s="9"/>
      <c r="F146" s="19">
        <f>SUM(F139:F145)</f>
        <v>505</v>
      </c>
      <c r="G146" s="19">
        <f t="shared" ref="G146:J146" si="70">SUM(G139:G145)</f>
        <v>18.439999999999998</v>
      </c>
      <c r="H146" s="19">
        <f t="shared" si="70"/>
        <v>16.860000000000003</v>
      </c>
      <c r="I146" s="19">
        <f t="shared" si="70"/>
        <v>76.11999999999999</v>
      </c>
      <c r="J146" s="19">
        <f t="shared" si="70"/>
        <v>499.98500000000001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26</v>
      </c>
      <c r="E148" s="42" t="s">
        <v>114</v>
      </c>
      <c r="F148" s="43">
        <v>205</v>
      </c>
      <c r="G148" s="43">
        <v>2.5</v>
      </c>
      <c r="H148" s="43">
        <v>5.0999999999999996</v>
      </c>
      <c r="I148" s="43">
        <v>14.64</v>
      </c>
      <c r="J148" s="43">
        <v>96.5</v>
      </c>
      <c r="K148" s="44" t="s">
        <v>115</v>
      </c>
      <c r="L148" s="43"/>
    </row>
    <row r="149" spans="1:12" ht="15" x14ac:dyDescent="0.25">
      <c r="A149" s="23"/>
      <c r="B149" s="15"/>
      <c r="C149" s="11"/>
      <c r="D149" s="7" t="s">
        <v>27</v>
      </c>
      <c r="E149" s="42" t="s">
        <v>79</v>
      </c>
      <c r="F149" s="43">
        <v>100</v>
      </c>
      <c r="G149" s="43">
        <v>10.51</v>
      </c>
      <c r="H149" s="43">
        <v>11.9</v>
      </c>
      <c r="I149" s="43">
        <v>10.43</v>
      </c>
      <c r="J149" s="43">
        <v>219.45</v>
      </c>
      <c r="K149" s="44" t="s">
        <v>80</v>
      </c>
      <c r="L149" s="43"/>
    </row>
    <row r="150" spans="1:12" ht="15" x14ac:dyDescent="0.25">
      <c r="A150" s="23"/>
      <c r="B150" s="15"/>
      <c r="C150" s="11"/>
      <c r="D150" s="7" t="s">
        <v>28</v>
      </c>
      <c r="E150" s="42" t="s">
        <v>52</v>
      </c>
      <c r="F150" s="43">
        <v>150</v>
      </c>
      <c r="G150" s="43">
        <v>5.3</v>
      </c>
      <c r="H150" s="43">
        <v>5.47</v>
      </c>
      <c r="I150" s="43">
        <v>33.22</v>
      </c>
      <c r="J150" s="43">
        <v>183.94</v>
      </c>
      <c r="K150" s="44" t="s">
        <v>81</v>
      </c>
      <c r="L150" s="43"/>
    </row>
    <row r="151" spans="1:12" ht="15" x14ac:dyDescent="0.25">
      <c r="A151" s="23"/>
      <c r="B151" s="15"/>
      <c r="C151" s="11"/>
      <c r="D151" s="7" t="s">
        <v>29</v>
      </c>
      <c r="E151" s="42" t="s">
        <v>45</v>
      </c>
      <c r="F151" s="43">
        <v>200</v>
      </c>
      <c r="G151" s="43">
        <v>0</v>
      </c>
      <c r="H151" s="43">
        <v>0</v>
      </c>
      <c r="I151" s="43">
        <v>13.1</v>
      </c>
      <c r="J151" s="43">
        <v>56</v>
      </c>
      <c r="K151" s="44" t="s">
        <v>64</v>
      </c>
      <c r="L151" s="43"/>
    </row>
    <row r="152" spans="1:12" ht="15" x14ac:dyDescent="0.25">
      <c r="A152" s="23"/>
      <c r="B152" s="15"/>
      <c r="C152" s="11"/>
      <c r="D152" s="7" t="s">
        <v>30</v>
      </c>
      <c r="E152" s="42" t="s">
        <v>42</v>
      </c>
      <c r="F152" s="43">
        <v>45</v>
      </c>
      <c r="G152" s="43">
        <v>2.97</v>
      </c>
      <c r="H152" s="43">
        <v>0.28000000000000003</v>
      </c>
      <c r="I152" s="43">
        <v>21.03</v>
      </c>
      <c r="J152" s="43">
        <v>100.75</v>
      </c>
      <c r="K152" s="44" t="s">
        <v>57</v>
      </c>
      <c r="L152" s="43"/>
    </row>
    <row r="153" spans="1:12" ht="15" x14ac:dyDescent="0.25">
      <c r="A153" s="23"/>
      <c r="B153" s="15"/>
      <c r="C153" s="11"/>
      <c r="D153" s="7" t="s">
        <v>31</v>
      </c>
      <c r="E153" s="42" t="s">
        <v>61</v>
      </c>
      <c r="F153" s="43">
        <v>25</v>
      </c>
      <c r="G153" s="43">
        <v>1.65</v>
      </c>
      <c r="H153" s="43">
        <v>0.3</v>
      </c>
      <c r="I153" s="43">
        <v>8.35</v>
      </c>
      <c r="J153" s="43">
        <v>48.344999999999999</v>
      </c>
      <c r="K153" s="44" t="s">
        <v>57</v>
      </c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32</v>
      </c>
      <c r="E156" s="9"/>
      <c r="F156" s="19">
        <f>SUM(F147:F155)</f>
        <v>725</v>
      </c>
      <c r="G156" s="19">
        <f t="shared" ref="G156:J156" si="72">SUM(G147:G155)</f>
        <v>22.929999999999996</v>
      </c>
      <c r="H156" s="19">
        <f t="shared" si="72"/>
        <v>23.05</v>
      </c>
      <c r="I156" s="19">
        <f t="shared" si="72"/>
        <v>100.77</v>
      </c>
      <c r="J156" s="19">
        <f t="shared" si="72"/>
        <v>704.98500000000001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1230</v>
      </c>
      <c r="G157" s="32">
        <f t="shared" ref="G157" si="74">G146+G156</f>
        <v>41.36999999999999</v>
      </c>
      <c r="H157" s="32">
        <f t="shared" ref="H157" si="75">H146+H156</f>
        <v>39.910000000000004</v>
      </c>
      <c r="I157" s="32">
        <f t="shared" ref="I157" si="76">I146+I156</f>
        <v>176.89</v>
      </c>
      <c r="J157" s="32">
        <f t="shared" ref="J157:L157" si="77">J146+J156</f>
        <v>1204.97</v>
      </c>
      <c r="K157" s="32"/>
      <c r="L157" s="32">
        <f t="shared" si="77"/>
        <v>0</v>
      </c>
    </row>
    <row r="158" spans="1:12" ht="15.75" thickBot="1" x14ac:dyDescent="0.3">
      <c r="A158" s="20">
        <v>2</v>
      </c>
      <c r="B158" s="21">
        <v>4</v>
      </c>
      <c r="C158" s="22" t="s">
        <v>19</v>
      </c>
      <c r="D158" s="5" t="s">
        <v>20</v>
      </c>
      <c r="E158" s="39" t="s">
        <v>82</v>
      </c>
      <c r="F158" s="40">
        <v>155</v>
      </c>
      <c r="G158" s="40">
        <v>4.29</v>
      </c>
      <c r="H158" s="40">
        <v>3.93</v>
      </c>
      <c r="I158" s="40">
        <v>27.33</v>
      </c>
      <c r="J158" s="40">
        <v>168.38</v>
      </c>
      <c r="K158" s="41" t="s">
        <v>55</v>
      </c>
      <c r="L158" s="40"/>
    </row>
    <row r="159" spans="1:12" ht="15" x14ac:dyDescent="0.25">
      <c r="A159" s="23"/>
      <c r="B159" s="15"/>
      <c r="C159" s="11"/>
      <c r="D159" s="57" t="s">
        <v>20</v>
      </c>
      <c r="E159" s="42" t="s">
        <v>124</v>
      </c>
      <c r="F159" s="43">
        <v>155</v>
      </c>
      <c r="G159" s="43">
        <v>7.09</v>
      </c>
      <c r="H159" s="43">
        <v>9.9</v>
      </c>
      <c r="I159" s="43">
        <v>16.739999999999998</v>
      </c>
      <c r="J159" s="43">
        <v>205.23</v>
      </c>
      <c r="K159" s="44" t="s">
        <v>83</v>
      </c>
      <c r="L159" s="43"/>
    </row>
    <row r="160" spans="1:12" ht="15" x14ac:dyDescent="0.25">
      <c r="A160" s="23"/>
      <c r="B160" s="15"/>
      <c r="C160" s="11"/>
      <c r="D160" s="7" t="s">
        <v>21</v>
      </c>
      <c r="E160" s="42" t="s">
        <v>84</v>
      </c>
      <c r="F160" s="43">
        <v>200</v>
      </c>
      <c r="G160" s="43">
        <v>3.14</v>
      </c>
      <c r="H160" s="43">
        <v>3.21</v>
      </c>
      <c r="I160" s="43">
        <v>14.39</v>
      </c>
      <c r="J160" s="43">
        <v>96.371359999999981</v>
      </c>
      <c r="K160" s="44" t="s">
        <v>85</v>
      </c>
      <c r="L160" s="43"/>
    </row>
    <row r="161" spans="1:12" ht="15" x14ac:dyDescent="0.25">
      <c r="A161" s="23"/>
      <c r="B161" s="15"/>
      <c r="C161" s="11"/>
      <c r="D161" s="7" t="s">
        <v>22</v>
      </c>
      <c r="E161" s="42" t="s">
        <v>42</v>
      </c>
      <c r="F161" s="43">
        <v>30</v>
      </c>
      <c r="G161" s="43">
        <v>1.98</v>
      </c>
      <c r="H161" s="43">
        <v>0.19</v>
      </c>
      <c r="I161" s="43">
        <v>14.02</v>
      </c>
      <c r="J161" s="43">
        <v>67.17</v>
      </c>
      <c r="K161" s="44" t="s">
        <v>57</v>
      </c>
      <c r="L161" s="43"/>
    </row>
    <row r="162" spans="1:12" ht="15" x14ac:dyDescent="0.25">
      <c r="A162" s="23"/>
      <c r="B162" s="15"/>
      <c r="C162" s="11"/>
      <c r="D162" s="7" t="s">
        <v>23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58" t="s">
        <v>22</v>
      </c>
      <c r="E163" s="42" t="s">
        <v>61</v>
      </c>
      <c r="F163" s="43">
        <v>25</v>
      </c>
      <c r="G163" s="43">
        <v>1.65</v>
      </c>
      <c r="H163" s="43">
        <v>0.3</v>
      </c>
      <c r="I163" s="43">
        <v>8.35</v>
      </c>
      <c r="J163" s="43">
        <v>48.344999999999999</v>
      </c>
      <c r="K163" s="44" t="s">
        <v>57</v>
      </c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32</v>
      </c>
      <c r="E165" s="9"/>
      <c r="F165" s="19">
        <f>SUM(F158:F164)</f>
        <v>565</v>
      </c>
      <c r="G165" s="19">
        <f t="shared" ref="G165:J165" si="78">SUM(G158:G164)</f>
        <v>18.149999999999999</v>
      </c>
      <c r="H165" s="19">
        <f t="shared" si="78"/>
        <v>17.53</v>
      </c>
      <c r="I165" s="19">
        <f t="shared" si="78"/>
        <v>80.829999999999984</v>
      </c>
      <c r="J165" s="19">
        <f t="shared" si="78"/>
        <v>585.49635999999998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26</v>
      </c>
      <c r="E167" s="42" t="s">
        <v>116</v>
      </c>
      <c r="F167" s="43">
        <v>260</v>
      </c>
      <c r="G167" s="43">
        <v>3.86</v>
      </c>
      <c r="H167" s="43">
        <v>8.58</v>
      </c>
      <c r="I167" s="43">
        <v>17.59</v>
      </c>
      <c r="J167" s="43">
        <v>137.97999999999999</v>
      </c>
      <c r="K167" s="44" t="s">
        <v>117</v>
      </c>
      <c r="L167" s="43"/>
    </row>
    <row r="168" spans="1:12" ht="15" x14ac:dyDescent="0.25">
      <c r="A168" s="23"/>
      <c r="B168" s="15"/>
      <c r="C168" s="11"/>
      <c r="D168" s="7" t="s">
        <v>27</v>
      </c>
      <c r="E168" s="42" t="s">
        <v>118</v>
      </c>
      <c r="F168" s="43">
        <v>200</v>
      </c>
      <c r="G168" s="43">
        <v>15.4</v>
      </c>
      <c r="H168" s="43">
        <v>16.510000000000002</v>
      </c>
      <c r="I168" s="43">
        <v>46.71</v>
      </c>
      <c r="J168" s="43">
        <v>353.71</v>
      </c>
      <c r="K168" s="44" t="s">
        <v>119</v>
      </c>
      <c r="L168" s="43"/>
    </row>
    <row r="169" spans="1:12" ht="15" x14ac:dyDescent="0.25">
      <c r="A169" s="23"/>
      <c r="B169" s="15"/>
      <c r="C169" s="11"/>
      <c r="D169" s="7" t="s">
        <v>28</v>
      </c>
      <c r="E169" s="42" t="s">
        <v>88</v>
      </c>
      <c r="F169" s="43">
        <v>30</v>
      </c>
      <c r="G169" s="43">
        <v>0.32</v>
      </c>
      <c r="H169" s="43">
        <v>0.06</v>
      </c>
      <c r="I169" s="43">
        <v>1.1200000000000001</v>
      </c>
      <c r="J169" s="43">
        <v>7.6234200000000003</v>
      </c>
      <c r="K169" s="44" t="s">
        <v>89</v>
      </c>
      <c r="L169" s="43"/>
    </row>
    <row r="170" spans="1:12" ht="15" x14ac:dyDescent="0.25">
      <c r="A170" s="23"/>
      <c r="B170" s="15"/>
      <c r="C170" s="11"/>
      <c r="D170" s="7" t="s">
        <v>29</v>
      </c>
      <c r="E170" s="42" t="s">
        <v>53</v>
      </c>
      <c r="F170" s="43">
        <v>200</v>
      </c>
      <c r="G170" s="43">
        <v>1.02</v>
      </c>
      <c r="H170" s="43">
        <v>0.06</v>
      </c>
      <c r="I170" s="43">
        <v>19.760000000000002</v>
      </c>
      <c r="J170" s="43">
        <v>87.598919999999993</v>
      </c>
      <c r="K170" s="44" t="s">
        <v>98</v>
      </c>
      <c r="L170" s="43"/>
    </row>
    <row r="171" spans="1:12" ht="15" x14ac:dyDescent="0.25">
      <c r="A171" s="23"/>
      <c r="B171" s="15"/>
      <c r="C171" s="11"/>
      <c r="D171" s="7" t="s">
        <v>30</v>
      </c>
      <c r="E171" s="42" t="s">
        <v>42</v>
      </c>
      <c r="F171" s="43">
        <v>45</v>
      </c>
      <c r="G171" s="43">
        <v>2.97</v>
      </c>
      <c r="H171" s="43">
        <v>0.28000000000000003</v>
      </c>
      <c r="I171" s="43">
        <v>21.03</v>
      </c>
      <c r="J171" s="43">
        <v>100.75</v>
      </c>
      <c r="K171" s="44" t="s">
        <v>57</v>
      </c>
      <c r="L171" s="43"/>
    </row>
    <row r="172" spans="1:12" ht="15" x14ac:dyDescent="0.25">
      <c r="A172" s="23"/>
      <c r="B172" s="15"/>
      <c r="C172" s="11"/>
      <c r="D172" s="7" t="s">
        <v>31</v>
      </c>
      <c r="E172" s="42" t="s">
        <v>61</v>
      </c>
      <c r="F172" s="43">
        <v>25</v>
      </c>
      <c r="G172" s="43">
        <v>1.65</v>
      </c>
      <c r="H172" s="43">
        <v>0.3</v>
      </c>
      <c r="I172" s="43">
        <v>8.35</v>
      </c>
      <c r="J172" s="43">
        <v>48.344999999999999</v>
      </c>
      <c r="K172" s="44" t="s">
        <v>57</v>
      </c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32</v>
      </c>
      <c r="E175" s="9"/>
      <c r="F175" s="19">
        <f>SUM(F166:F174)</f>
        <v>760</v>
      </c>
      <c r="G175" s="19">
        <f t="shared" ref="G175:J175" si="80">SUM(G166:G174)</f>
        <v>25.22</v>
      </c>
      <c r="H175" s="19">
        <f t="shared" si="80"/>
        <v>25.790000000000003</v>
      </c>
      <c r="I175" s="19">
        <f t="shared" si="80"/>
        <v>114.56</v>
      </c>
      <c r="J175" s="19">
        <f t="shared" si="80"/>
        <v>736.00734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1325</v>
      </c>
      <c r="G176" s="32">
        <f t="shared" ref="G176" si="82">G165+G175</f>
        <v>43.37</v>
      </c>
      <c r="H176" s="32">
        <f t="shared" ref="H176" si="83">H165+H175</f>
        <v>43.320000000000007</v>
      </c>
      <c r="I176" s="32">
        <f t="shared" ref="I176" si="84">I165+I175</f>
        <v>195.39</v>
      </c>
      <c r="J176" s="32">
        <f t="shared" ref="J176:L176" si="85">J165+J175</f>
        <v>1321.5037</v>
      </c>
      <c r="K176" s="32"/>
      <c r="L176" s="32">
        <f t="shared" si="85"/>
        <v>0</v>
      </c>
    </row>
    <row r="177" spans="1:12" ht="15.75" thickBot="1" x14ac:dyDescent="0.3">
      <c r="A177" s="20">
        <v>2</v>
      </c>
      <c r="B177" s="21">
        <v>5</v>
      </c>
      <c r="C177" s="22" t="s">
        <v>19</v>
      </c>
      <c r="D177" s="5" t="s">
        <v>20</v>
      </c>
      <c r="E177" s="39" t="s">
        <v>43</v>
      </c>
      <c r="F177" s="40">
        <v>150</v>
      </c>
      <c r="G177" s="40">
        <v>3.1</v>
      </c>
      <c r="H177" s="40">
        <v>3.66</v>
      </c>
      <c r="I177" s="40">
        <v>20.37</v>
      </c>
      <c r="J177" s="40">
        <v>132.58000000000001</v>
      </c>
      <c r="K177" s="41" t="s">
        <v>59</v>
      </c>
      <c r="L177" s="40"/>
    </row>
    <row r="178" spans="1:12" ht="15" x14ac:dyDescent="0.25">
      <c r="A178" s="23"/>
      <c r="B178" s="15"/>
      <c r="C178" s="11"/>
      <c r="D178" s="57" t="s">
        <v>20</v>
      </c>
      <c r="E178" s="42" t="s">
        <v>86</v>
      </c>
      <c r="F178" s="43">
        <v>100</v>
      </c>
      <c r="G178" s="43">
        <v>11.29</v>
      </c>
      <c r="H178" s="43">
        <v>13.7</v>
      </c>
      <c r="I178" s="43">
        <v>16.79</v>
      </c>
      <c r="J178" s="43">
        <v>198</v>
      </c>
      <c r="K178" s="44" t="s">
        <v>87</v>
      </c>
      <c r="L178" s="43"/>
    </row>
    <row r="179" spans="1:12" ht="15" x14ac:dyDescent="0.25">
      <c r="A179" s="23"/>
      <c r="B179" s="15"/>
      <c r="C179" s="11"/>
      <c r="D179" s="7" t="s">
        <v>21</v>
      </c>
      <c r="E179" s="42" t="s">
        <v>44</v>
      </c>
      <c r="F179" s="43">
        <v>200</v>
      </c>
      <c r="G179" s="43">
        <v>0.08</v>
      </c>
      <c r="H179" s="43">
        <v>0.02</v>
      </c>
      <c r="I179" s="43">
        <v>9.8000000000000007</v>
      </c>
      <c r="J179" s="43">
        <v>37.802231999999989</v>
      </c>
      <c r="K179" s="44" t="s">
        <v>60</v>
      </c>
      <c r="L179" s="43"/>
    </row>
    <row r="180" spans="1:12" ht="15" x14ac:dyDescent="0.25">
      <c r="A180" s="23"/>
      <c r="B180" s="15"/>
      <c r="C180" s="11"/>
      <c r="D180" s="7" t="s">
        <v>22</v>
      </c>
      <c r="E180" s="42" t="s">
        <v>40</v>
      </c>
      <c r="F180" s="43">
        <v>25</v>
      </c>
      <c r="G180" s="43">
        <v>2</v>
      </c>
      <c r="H180" s="43">
        <v>0.87</v>
      </c>
      <c r="I180" s="43">
        <v>11.75</v>
      </c>
      <c r="J180" s="43">
        <v>65.63</v>
      </c>
      <c r="K180" s="44"/>
      <c r="L180" s="43"/>
    </row>
    <row r="181" spans="1:12" ht="15" x14ac:dyDescent="0.25">
      <c r="A181" s="23"/>
      <c r="B181" s="15"/>
      <c r="C181" s="11"/>
      <c r="D181" s="7" t="s">
        <v>23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58" t="s">
        <v>22</v>
      </c>
      <c r="E182" s="42" t="s">
        <v>61</v>
      </c>
      <c r="F182" s="43">
        <v>25</v>
      </c>
      <c r="G182" s="43">
        <v>1.65</v>
      </c>
      <c r="H182" s="43">
        <v>0.3</v>
      </c>
      <c r="I182" s="43">
        <v>8.35</v>
      </c>
      <c r="J182" s="43">
        <v>48.344999999999999</v>
      </c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32</v>
      </c>
      <c r="E184" s="9"/>
      <c r="F184" s="19">
        <f>SUM(F177:F183)</f>
        <v>500</v>
      </c>
      <c r="G184" s="19">
        <f t="shared" ref="G184:J184" si="86">SUM(G177:G183)</f>
        <v>18.119999999999997</v>
      </c>
      <c r="H184" s="19">
        <f t="shared" si="86"/>
        <v>18.55</v>
      </c>
      <c r="I184" s="19">
        <f t="shared" si="86"/>
        <v>67.059999999999988</v>
      </c>
      <c r="J184" s="19">
        <f t="shared" si="86"/>
        <v>482.35723200000007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26</v>
      </c>
      <c r="E186" s="42" t="s">
        <v>120</v>
      </c>
      <c r="F186" s="43">
        <v>205</v>
      </c>
      <c r="G186" s="43">
        <v>3.7</v>
      </c>
      <c r="H186" s="43">
        <v>7.18</v>
      </c>
      <c r="I186" s="43">
        <v>18.13</v>
      </c>
      <c r="J186" s="43">
        <v>159.72</v>
      </c>
      <c r="K186" s="44" t="s">
        <v>121</v>
      </c>
      <c r="L186" s="43"/>
    </row>
    <row r="187" spans="1:12" ht="15" x14ac:dyDescent="0.25">
      <c r="A187" s="23"/>
      <c r="B187" s="15"/>
      <c r="C187" s="11"/>
      <c r="D187" s="7" t="s">
        <v>27</v>
      </c>
      <c r="E187" s="42" t="s">
        <v>86</v>
      </c>
      <c r="F187" s="43">
        <v>100</v>
      </c>
      <c r="G187" s="43">
        <v>11.29</v>
      </c>
      <c r="H187" s="43">
        <v>13.7</v>
      </c>
      <c r="I187" s="43">
        <v>16.79</v>
      </c>
      <c r="J187" s="43">
        <v>198</v>
      </c>
      <c r="K187" s="44" t="s">
        <v>87</v>
      </c>
      <c r="L187" s="43"/>
    </row>
    <row r="188" spans="1:12" ht="15" x14ac:dyDescent="0.25">
      <c r="A188" s="23"/>
      <c r="B188" s="15"/>
      <c r="C188" s="11"/>
      <c r="D188" s="7" t="s">
        <v>28</v>
      </c>
      <c r="E188" s="42" t="s">
        <v>43</v>
      </c>
      <c r="F188" s="43">
        <v>150</v>
      </c>
      <c r="G188" s="43">
        <v>3.1</v>
      </c>
      <c r="H188" s="43">
        <v>3.66</v>
      </c>
      <c r="I188" s="43">
        <v>20.37</v>
      </c>
      <c r="J188" s="43">
        <v>132.58000000000001</v>
      </c>
      <c r="K188" s="44" t="s">
        <v>59</v>
      </c>
      <c r="L188" s="43"/>
    </row>
    <row r="189" spans="1:12" ht="15" x14ac:dyDescent="0.25">
      <c r="A189" s="23"/>
      <c r="B189" s="15"/>
      <c r="C189" s="11"/>
      <c r="D189" s="7" t="s">
        <v>29</v>
      </c>
      <c r="E189" s="42" t="s">
        <v>109</v>
      </c>
      <c r="F189" s="43">
        <v>200</v>
      </c>
      <c r="G189" s="43">
        <v>0.15</v>
      </c>
      <c r="H189" s="43">
        <v>0.08</v>
      </c>
      <c r="I189" s="43">
        <v>26.52</v>
      </c>
      <c r="J189" s="43">
        <v>110.92</v>
      </c>
      <c r="K189" s="44" t="s">
        <v>110</v>
      </c>
      <c r="L189" s="43"/>
    </row>
    <row r="190" spans="1:12" ht="15" x14ac:dyDescent="0.25">
      <c r="A190" s="23"/>
      <c r="B190" s="15"/>
      <c r="C190" s="11"/>
      <c r="D190" s="7" t="s">
        <v>30</v>
      </c>
      <c r="E190" s="42" t="s">
        <v>40</v>
      </c>
      <c r="F190" s="43">
        <v>50</v>
      </c>
      <c r="G190" s="43">
        <v>4</v>
      </c>
      <c r="H190" s="43">
        <v>1.74</v>
      </c>
      <c r="I190" s="43">
        <v>23.5</v>
      </c>
      <c r="J190" s="43">
        <v>131.26</v>
      </c>
      <c r="K190" s="44"/>
      <c r="L190" s="43"/>
    </row>
    <row r="191" spans="1:12" ht="15" x14ac:dyDescent="0.25">
      <c r="A191" s="23"/>
      <c r="B191" s="15"/>
      <c r="C191" s="11"/>
      <c r="D191" s="7" t="s">
        <v>31</v>
      </c>
      <c r="E191" s="42" t="s">
        <v>61</v>
      </c>
      <c r="F191" s="43">
        <v>25</v>
      </c>
      <c r="G191" s="43">
        <v>1.65</v>
      </c>
      <c r="H191" s="43">
        <v>0.3</v>
      </c>
      <c r="I191" s="43">
        <v>8.35</v>
      </c>
      <c r="J191" s="43">
        <v>48.344999999999999</v>
      </c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32</v>
      </c>
      <c r="E194" s="9"/>
      <c r="F194" s="19">
        <f>SUM(F185:F193)</f>
        <v>730</v>
      </c>
      <c r="G194" s="19">
        <f t="shared" ref="G194:J194" si="88">SUM(G185:G193)</f>
        <v>23.889999999999997</v>
      </c>
      <c r="H194" s="19">
        <f t="shared" si="88"/>
        <v>26.659999999999997</v>
      </c>
      <c r="I194" s="19">
        <f t="shared" si="88"/>
        <v>113.66</v>
      </c>
      <c r="J194" s="19">
        <f t="shared" si="88"/>
        <v>780.82500000000005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1230</v>
      </c>
      <c r="G195" s="32">
        <f t="shared" ref="G195" si="90">G184+G194</f>
        <v>42.009999999999991</v>
      </c>
      <c r="H195" s="32">
        <f t="shared" ref="H195" si="91">H184+H194</f>
        <v>45.209999999999994</v>
      </c>
      <c r="I195" s="32">
        <f t="shared" ref="I195" si="92">I184+I194</f>
        <v>180.71999999999997</v>
      </c>
      <c r="J195" s="32">
        <f t="shared" ref="J195:L195" si="93">J184+J194</f>
        <v>1263.1822320000001</v>
      </c>
      <c r="K195" s="32"/>
      <c r="L195" s="32">
        <f t="shared" si="93"/>
        <v>0</v>
      </c>
    </row>
    <row r="196" spans="1:12" x14ac:dyDescent="0.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1247.5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41.63</v>
      </c>
      <c r="H196" s="34">
        <f t="shared" si="94"/>
        <v>43.2</v>
      </c>
      <c r="I196" s="34">
        <f t="shared" si="94"/>
        <v>182.99099999999996</v>
      </c>
      <c r="J196" s="34">
        <f t="shared" si="94"/>
        <v>1268.4935064360975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4 3 b 5 a 4 f 5 - 1 8 b b - 4 4 1 e - a 6 4 5 - f 2 b d 2 7 d a 0 3 d 7 "   x m l n s = " h t t p : / / s c h e m a s . m i c r o s o f t . c o m / D a t a M a s h u p " > A A A A A I 4 P A A B Q S w M E F A A C A A g A v F 1 Q V z r X j X y n A A A A + A A A A B I A H A B D b 2 5 m a W c v U G F j a 2 F n Z S 5 4 b W w g o h g A K K A U A A A A A A A A A A A A A A A A A A A A A A A A A A A A h Y + x D o I w F E V / h X S n r 6 1 K l D z K 4 C q J 0 W h c C V Z o h G J o E f 7 N w U / y F y R R 1 M 3 x n p z h 3 M f t j n F f l d 5 V N V b X J i K c M u I p k 9 V H b f K I t O 7 k z 0 k s c Z 1 m 5 z R X 3 i A b G / b 2 G J H C u U s I 0 H U d 7 S a 0 b n I Q j H E 4 J K t t V q g q J R 9 Z / 5 d 9 b a x L T a a I x P 0 r R g o a c D r j C 0 G n A U c Y M S b a f B U x F F O G 8 A N x 2 Z a u b Z R s W n + z Q x g n w v u F f A J Q S w M E F A A C A A g A v F 1 Q V w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L x d U F e r u Q B r h Q w A A H 9 T A A A T A B w A R m 9 y b X V s Y X M v U 2 V j d G l v b j E u b S C i G A A o o B Q A A A A A A A A A A A A A A A A A A A A A A A A A A A D t H G t v F N f 1 O x L / 4 W p Q p b U y n u 7 D J I H W i Q g O C q q a B 6 Z F l W 2 h w T u U F b u z d H Y 2 s W V Z M j a B U F w j E E l R W 6 D I V d Q v R Y u x g 1 + Y v z D z F / J L e s 6 Z m d 1 7 5 z 0 7 a w O t o w j v 3 r n 3 3 P O 6 5 5 x 7 z p l t a d N m r a m z c e d v 6 V d H j x w 9 0 r q i G l q V m Z f q v 9 X 0 N h t l d c 0 8 e o T B f 9 Z D + 7 q 9 a O 3 Z t 6 x X 1 q a 1 D c / O N O t V z V D O 1 O p a q y C d P j n 5 u 5 Z m t C a t Z / Y C z N h i 1 t + t D W u P p q / D 3 z V r 0 7 4 1 O d a c b j c 0 3 Y R 5 j 6 w O s 6 9 b H W v L X p y 0 / g G T X 9 k r k z B z 2 1 6 0 7 1 r P 7 Q V 7 W R q S n f 2 P S d Z j G L 4 B w H b s Z f i 0 Q C A 7 A P 6 V f c f a Q E j b s O I O P K K v N x A w z L 1 T k g D X 8 + q l u q a M a 3 W g 9 l z z m 1 b B T 4 / M N H X 6 C p s 4 Z Z p G 7 V L b 1 F p T H 0 9 8 V q t W N X 3 q Y / b r j 5 h p t D U O m f u w y 0 t E A P Z b Z g C j g / A A q w 5 A Q 7 w 2 r F 1 7 y V 4 B R O w l e L x t 3 w T 6 V z h k T l W r p 5 v 1 d k M v 5 K F N Z p L 1 B B Y g p 5 / T 9 i + d x Y S X N 5 M B 6 J f M x 1 q X 5 G N 9 A y h M n G 7 q J g h z a o j j z B N r g 8 B t W r s o 0 g A p y H V r B 0 D c F G R z T t P V h u Z w p F X I w 2 G Z z U m f A y z k z X i z b U x r C n 2 d 5 5 B 8 A A Q s W S 8 A E q C 0 B P r Z A Z Q 2 k r F 0 N I j D M h u 1 i B q P U g 7 p 8 d Q 8 9 X Y B Z G 4 y h A M b f w f c W H B o g o d b D O Z 0 Y M Y O D I s 0 f T p z T d W r 9 L m n k B k Z l E s N H T S c v Z E t D m P 7 1 E l 3 K c n D X u h O t j r S E K + l D w G k I z G P K O L Q p v W 6 x 5 j z h q q 3 L j e N h o P a + d l r D m p 9 s V u e 8 4 v e B H j M 1 G b M e V Q L Z 4 9 S x H g 5 Y r w S M T 4 S M X 4 8 Y v x 9 b 1 z V Z 7 n h D 8 K H P w w f P h E + X C r y 4 7 z e r g b 0 C o Q M U r O / J a P s q B l Z w 2 1 r k z u E V 2 v X C v E y l M u C R Q L l A e v 5 H b / R S 9 j 5 B Y k R N U u A / 6 X R b D R N 7 T N N B f 9 G E s + G q M w m X B C n 6 v X x a b W u G q 1 R 9 B 9 T q R S w l K y B K S l C n S u W l V J R K V e U m X p r J i B 9 9 6 y A K W X W a 1 D V 2 4 S + b 8 4 / 6 Q C u w 6 y d w M O f b / y A J w A O g h J c e A 9 8 1 A o 6 / + A j s O 7 A v D 1 r X W b W i + D j H 4 m w j l + h r L + R G P a c C A N P G j F + O T D v H i L r C k N 8 8 g O e U / t O Y H w V e I c C X k O k x O f z f X q 3 G O c W J / 0 w q Y F B R u s H H B G w e Y A G E v Z f c 3 Q T L e I r E t S 2 f V 2 I N M 7 q V W 2 m Z 9 0 z U Y G 7 P + T g y q w E / 4 v u x 9 N 9 W A u K 5 N l f j r x d 5 o t v d k P D s i S a 3 J i l M N H T r S m M z v R 2 v Q 6 y q j L / A 1 4 J e f v / V 9 j h N R H p 4 L j p n G n 8 8 L K H G c S 2 9 b H m N 3 q h f y r l 8 E M W o l P g Z l + j a o M v W 6 f A N M r d 8 n r V N M B G c Y o V S x f i 4 u m R 5 7 E D h 9 9 / 3 n 1 H X D z V w Y M s n j 3 + v I W d s b g T z V s B U Q P n f Y L k h A C Q y R R i u H j L 4 w D P s G t 1 d V r 7 v V p v a 4 V + W C 9 L 7 p G U J N k F Z n h Q z 4 P 5 4 l k 8 n 8 r c l 5 P N f S o a 0 W x w 0 i X r V V V N T T Q Y Q K k T l I h 3 j C 2 O T p R 0 D 6 e x 9 r V 6 b R r g 9 K x H H C 2 8 q X L E u 0 e 6 d Z d 1 h 8 V b F F C w C f e b H Q 4 W y f m V E / R v O H r I u 2 c f l x y j k Z Y u 4 l I I U j I b A x q V M X X 2 i 8 s X N O 2 q z M 7 q 5 v s j C s p A 4 O B 9 A t g 1 T 9 b e S U b o 7 1 k / B d V N u O N l I R Z Z 9 9 Q H 1 b u i h q A / x d 5 D o 0 w y 1 9 u N S 5 o R G 2 V F m 5 N G 8 2 v x D p Z M r B z O 0 H 6 d Z j n G a y Z S Q t I N 8 g 1 V k p h 8 U W B y m G N P b Q l K c V Y 4 G 8 H 7 Y Z b 3 x w i H s j E Y H / i 9 Q j 8 W q B R r g r J L K 9 x X c Y o r P u x T e y s x 2 p u e c r + R C u L d H R G V m F M R W E m X Z Q E 0 K t Q e c 2 / U 3 W n 4 1 1 7 h 4 j F g t 9 l f s F j x Y S c z A m a C k 6 Q P 6 C I / m R 3 T 6 r V G D Q Y L 0 i 9 h y l d t u C q N m 7 O Y B G h 9 P S T e D x S f 6 J S y 7 3 s l p Z + t J P v Z X O w j o Y l o c y 7 E R 1 Q 5 9 m l F i n Q / a U K B U n S 8 E 8 c e G Y N o u R g I a 2 i x 7 E M / K 0 7 l a J z S k Z Q B O 1 E j A v c J C o / t 5 V 5 O i Q S 4 j E l W J 2 + N S a c / k z F b j H D l 6 S g W 9 P Q i g b 3 d 8 + K c q k y 9 x 3 8 t i 1 8 r U z m 8 V D n O S + X j T H 9 e K + r 2 0 G P P A H 2 X 3 0 U O w J W J t i e b b X p M y c w N S t R w h 4 + 2 4 l U t L M D N L n i y R z y 3 0 f Y C 7 F q D z 7 Y I + F F 4 e l s 0 D a m w S 6 A s H J X T d U 3 V o 3 B J c 8 I q 0 T Y l l h R Z Y g z / i b 7 B 9 X B N L 7 / o t F 3 q O 1 z F 4 Z R 4 Z H K J L Q G p J I q i 0 A k R 3 d E j N T 0 l S n y p k V S 7 Q y 4 V E / a L Q s q e S 7 L g D C I m O r / P G p q p s o m z r S 9 V A y I v C C + + a m v G L G V e Z f Z J T V e N 2 b N V T T d r l 2 u a M R o N C I g E w k Y l Z w n 6 Y h / I c 9 q f 2 j X A 3 k n q + s m J L F z w 1 A h U h t Q x E m q v n 8 5 M a 3 X l Q t O 4 e q n Z v F r I x k W Z 0 m W y r 6 R Z u j h + R d N M 3 N m / 4 d z E W V N r j E q w 9 D c 1 v T o q O T O n 5 i f g 0 q x O 8 a L 3 o I Q w J U x k b 1 G F G W c j C H A x H S o l 3 i 2 F s a I 4 3 6 1 6 9 u g O W U s M m G B n 2 j r V 1 0 l v Q K G q N f 2 P A F a a k y R t R m u A 1 T H O w J l s 1 1 W q C k k n p U F p k D Q v M U C x / 1 J a g n A y K t 0 Q G / 2 o B + + g 1 D q / a i M E T 8 w i N E 7 8 P q A h v R T l z + F z p j O N W q + 4 q p Z e + / + g Y q Z / r N a 6 O g m 8 2 6 T s D f k W 1 P / v Q U + f M f h w D y z / K i s X y 5 V h + G f E S W k O h d u F Q a b 3 I 7 o u C l 6 n B a y 5 r N Z b 2 h D l 8 g s T K B I c d K U y J O Q R M h S o Y w r 4 / a f 1 v Q o + K o o U v I V T g R C W L 1 H X B n j A v x C C B N l e Z L R q g D X 4 L i Z i M Z m r H 3 M l Y 6 5 K z B W G u V p w t / 4 7 P 2 B w g 6 v + p u e y f P z d L Q Y P t B Z M w 2 u s N D z C Y C x Y z I 3 q N S D 3 5 k / / U G X p u R s o d 4 J r Q i u 8 w Q I t i 6 r Q h i 7 j L o D D e A M M n f Q f 6 0 c Z C d x G M b 2 x Q i 5 x n D s u o L B w E Y V p r + E K 4 i A a E A d w D a 2 5 c 4 N 2 T b d 9 V 8 p 8 M 0 o s e K W s / A Z R d E f c R q z t 6 C t U O C G D y 2 S l q 4 l J l O K A C 3 6 X B F b G k H C X e 5 S D h v 6 c R 3 h H Y v p M W L c G n n w s / c X x l C s k L 0 T j 4 n Y P n 3 W Q / h L Z O j d v Y i 9 7 j x y r u 4 K s K J a U 4 g k F I w z r B Z P w p n k P w o 8 H k o Q A d j C p v Y 4 R H S z Y Y h 8 M l 0 o M j z U Y 7 P I w P E M B O a k a 6 v v r B S r g B o k T z 7 3 i 2 Q v K M m c k D q I Q 1 H J Y 2 / 9 K l m N p n r V 4 / F i p i O x D A W z l B e W V H 3 P D A T l g p 0 b / A B 9 R D m 8 X Y B W s f 8 O J w l T k H d S N o q c b 1 l N a D W G t 9 Y i V l R H l u F I e K Z 4 Y L n 4 4 l H m 3 x 4 D + N r n H b p 9 E Z h h P i W g 8 G j 9 5 k 2 T 2 C 2 A F 4 r o d l p b E w C L j J q u w a s 3 d B E b t l Z N w W V O s P c V 6 4 H Y c b l N E v Y B C + B 5 i + 1 X r C Q M G 3 r O e M s x / l k q Z t 3 y m W P 9 S A M S m a 9 t o s h B 8 r 7 p V 4 L X Q A h a j + w i X W Y 7 I o v d r P S n b T C z Z d I t M Z B B r l 5 3 k 1 L i p G m b r Q s 2 8 k s 5 E y q R 8 n j G 7 C z d V 8 4 q m p 2 S Y B r c V M r C 5 e o u y 8 p O a i j g O 5 P d J 5 T i f F N 1 Q 5 L m i Y / 5 4 z + d 4 w p 9 L F L h + y 9 n w q H n 3 s 8 5 z i r i D 6 r f s l 6 c U d I e G o 0 6 X R n J Q y 8 8 L C Y z 5 x 8 G Q 2 n 0 6 q B p E U t O i 7 1 A m J q 7 3 p V q d V I o I 2 I 6 E A j W L K F B z Q J S A S X I L Q f x I J T A y M r g G s f y F a z 8 5 / j Z h H 2 3 + 2 r W f 0 p j l I 9 H F 7 U G 9 O h L b o O a n 1 h E V 7 w D C c U 7 T R J S j 1 S r j i y S J G l j Z t x b T F F 1 Y I j 9 j y 6 2 h d y x H I i l y D j 6 r 5 7 e R k b Y 1 a J X F + / l g e p g G 2 s J 0 Q B 1 M c f 1 3 f X d Z p m 5 g y t W + k 7 X r b k 7 s V B q 8 k y p F e q n Y P p y 3 t Y N q Z H 8 d U e k t a q G K a V e K 4 8 + + t l D F t D u k 7 E d 6 1 1 q o f G f h z b R Q x T b 6 5 m + h O j B H G d 9 q t c / e M 0 / b V P S B O 5 7 a J 2 R p F B a M U I 9 Z / d 2 o E h p w 4 m g j R F I J 9 4 1 1 d p W y I p m n c c j X U 8 I X 1 g v l o X Q d M 6 f b h q H p Z r f I P j Q 3 g W X c U R 4 a F v + 9 F o 8 B l O g C N e + 5 w K n 3 u 7 E I G x D w d u E W Y Z C 1 u 5 7 6 + z e P z D a k S V W k z X g k p k 5 E q 5 O p A r n v c c Y g 7 1 y x Z c Y M T i S t r 4 j y N e + s E x n 0 D z 5 k u L a l P Y N p 6 o 2 0 5 W L g A h b Z K 9 E 0 z H 5 + z S G 1 U f 8 C 9 V Q 5 1 Z r W q L M t 6 e 3 + d e 8 C i T L H j g 3 + L Z 9 a y 6 z p 0 4 R v S j p F 3 5 F u v 1 A n M j g H c h D O I + Q l T 7 P W 8 D J x d r 4 X + l O 9 t J / C L c R 4 h Q S P w L 9 + z 0 9 J e P e f m x r y o w R d s + / 7 Z Q F + g 5 R u V 3 x B I N I 1 h P + w w f + S 1 0 n x 9 o f 4 t o f / X Z D / q 7 c / B t W w 2 J c D i p b D g b u X 4 N s g e Z 3 I A f u Q K B d S O X Q h h y 7 k 0 I U c u p B D F 3 L o Q p J c y H 8 B U E s B A i 0 A F A A C A A g A v F 1 Q V z r X j X y n A A A A + A A A A B I A A A A A A A A A A A A A A A A A A A A A A E N v b m Z p Z y 9 Q Y W N r Y W d l L n h t b F B L A Q I t A B Q A A g A I A L x d U F c P y u m r p A A A A O k A A A A T A A A A A A A A A A A A A A A A A P M A A A B b Q 2 9 u d G V u d F 9 U e X B l c 1 0 u e G 1 s U E s B A i 0 A F A A C A A g A v F 1 Q V 6 u 5 A G u F D A A A f 1 M A A B M A A A A A A A A A A A A A A A A A 5 A E A A E Z v c m 1 1 b G F z L 1 N l Y 3 R p b 2 4 x L m 1 Q S w U G A A A A A A M A A w D C A A A A t g 4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0 a U A A A A A A A C v p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E V u d H J 5 I F R 5 c G U 9 I l F 1 Z X J 5 R 3 J v d X B z I i B W Y W x 1 Z T 0 i c 0 F n Q U F B Q U F B Q U F D b X k 1 Z m N 4 b j F r U n J F W D g 5 N G 5 5 b m d x T j l D Z j B Z R F F 0 Z E M r M E x I U m d O Q 3 c w T G Z R d n R D e T B M R F J n d E d N S U 5 H R T B M R F F 1 Z E M 3 S U 5 D N D B M Y 2 c w T D d R d X R H Q z B Z L 1 F z Z E d B M F l 3 Q U F B Q U F B Q U F B Q U F B Q W t v c E Z J Q T h Q N 2 t 5 b E h K R F Z v O X l N e E J 2 U W 4 5 R 0 E w T G p R d k 5 D M T B Z Q W c w T G Z R c 0 5 D L z B Z R F F 2 d E d C M E x B Q U F h Y k x s O X p H Z l d S R 3 N S Z n o z a W Z L Z U N v Q U F B Q U E i I C 8 + P C 9 T d G F i b G V F b n R y a W V z P j w v S X R l b T 4 8 S X R l b T 4 8 S X R l b U x v Y 2 F 0 a W 9 u P j x J d G V t V H l w Z T 5 G b 3 J t d W x h P C 9 J d G V t V H l w Z T 4 8 S X R l b V B h d G g + U 2 V j d G l v b j E v J U Q w J T l G J U Q w J U I w J U Q x J T g w J U Q w J U I w J U Q w J U J D J U Q w J U I 1 J U Q x J T g y J U Q x J T g w J T I w J U Q x J T g 0 J U Q w J U I w J U Q w J U I 5 J U Q w J U J C J U Q w J U I w J T I w J U Q w J U J G J U Q x J T g w J U Q w J U I 4 J U Q w J U J D J U Q w J U I 1 J U Q x J T g w J U Q w J U I w M T w v S X R l b V B h d G g + P C 9 J d G V t T G 9 j Y X R p b 2 4 + P F N 0 Y W J s Z U V u d H J p Z X M + P E V u d H J 5 I F R 5 c G U 9 I k l z U H J p d m F 0 Z S I g V m F s d W U 9 I m w w I i A v P j x F b n R y e S B U e X B l P S J M b 2 F k V G 9 S Z X B v c n R E a X N h Y m x l Z C I g V m F s d W U 9 I m w x I i A v P j x F b n R y e S B U e X B l P S J R d W V y e U d y b 3 V w S U Q i I F Z h b H V l P S J z M j A 0 N T h h O T I t M G Y w Z i 0 0 Y 2 V l L W E 1 M W M t O T B k N W E z Z G M 4 Y 2 M 0 I i A v P j x F b n R y e S B U e X B l P S J S Z X N 1 b H R U e X B l I i B W Y W x 1 Z T 0 i c 0 J p b m F y e S I g L z 4 8 R W 5 0 c n k g V H l w Z T 0 i Q n V m Z m V y T m V 4 d F J l Z n J l c 2 g i I F Z h b H V l P S J s M S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R m l s b G V k Q 2 9 t c G x l d G V S Z X N 1 b H R U b 1 d v c m t z a G V l d C I g V m F s d W U 9 I m w w I i A v P j x F b n R y e S B U e X B l P S J B Z G R l Z F R v R G F 0 Y U 1 v Z G V s I i B W Y W x 1 Z T 0 i b D A i I C 8 + P E V u d H J 5 I F R 5 c G U 9 I k Z p b G x F c n J v c k N v Z G U i I F Z h b H V l P S J z V W 5 r b m 9 3 b i I g L z 4 8 R W 5 0 c n k g V H l w Z T 0 i R m l s b E x h c 3 R V c G R h d G V k I i B W Y W x 1 Z T 0 i Z D I w M j M t M T A t M T N U M D c 6 M T g 6 N D g u O T A z N T I 2 M F o i I C 8 + P E V u d H J 5 I F R 5 c G U 9 I k Z p b G x T d G F 0 d X M i I F Z h b H V l P S J z Q 2 9 t c G x l d G U i I C 8 + P C 9 T d G F i b G V F b n R y a W V z P j w v S X R l b T 4 8 S X R l b T 4 8 S X R l b U x v Y 2 F 0 a W 9 u P j x J d G V t V H l w Z T 5 G b 3 J t d W x h P C 9 J d G V t V H l w Z T 4 8 S X R l b V B h d G g + U 2 V j d G l v b j E v J U Q w J T l G J U Q x J T g w J U Q w J U I 4 J U Q w J U J D J U Q w J U I 1 J U Q x J T g w J T I w J U Q x J T g 0 J U Q w J U I w J U Q w J U I 5 J U Q w J U J C J U Q w J U I w P C 9 J d G V t U G F 0 a D 4 8 L 0 l 0 Z W 1 M b 2 N h d G l v b j 4 8 U 3 R h Y m x l R W 5 0 c m l l c z 4 8 R W 5 0 c n k g V H l w Z T 0 i S X N Q c m l 2 Y X R l I i B W Y W x 1 Z T 0 i b D A i I C 8 + P E V u d H J 5 I F R 5 c G U 9 I k x v Y W R l Z F R v Q W 5 h b H l z a X N T Z X J 2 a W N l c y I g V m F s d W U 9 I m w w I i A v P j x F b n R y e S B U e X B l P S J G a W x s U 3 R h d H V z I i B W Y W x 1 Z T 0 i c 0 N v b X B s Z X R l I i A v P j x F b n R y e S B U e X B l P S J G a W x s T G F z d F V w Z G F 0 Z W Q i I F Z h b H V l P S J k M j A y M y 0 x M C 0 x M 1 Q w N z o x O D o 0 O C 4 5 M j k 0 N T U z W i I g L z 4 8 R W 5 0 c n k g V H l w Z T 0 i R m l s b E V y c m 9 y Q 2 9 k Z S I g V m F s d W U 9 I n N V b m t u b 3 d u I i A v P j x F b n R y e S B U e X B l P S J B Z G R l Z F R v R G F 0 Y U 1 v Z G V s I i B W Y W x 1 Z T 0 i b D A i I C 8 + P E V u d H J 5 I F R 5 c G U 9 I k x v Y W R U b 1 J l c G 9 y d E R p c 2 F i b G V k I i B W Y W x 1 Z T 0 i b D E i I C 8 + P E V u d H J 5 I F R 5 c G U 9 I l F 1 Z X J 5 R 3 J v d X B J R C I g V m F s d W U 9 I n M y M D Q 1 O G E 5 M i 0 w Z j B m L T R j Z W U t Y T U x Y y 0 5 M G Q 1 Y T N k Y z h j Y z Q i I C 8 + P E V u d H J 5 I F R 5 c G U 9 I l J l c 3 V s d F R 5 c G U i I F Z h b H V l P S J z Q m l u Y X J 5 I i A v P j x F b n R y e S B U e X B l P S J C d W Z m Z X J O Z X h 0 U m V m c m V z a C I g V m F s d W U 9 I m w x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G a W x s Z W R D b 2 1 w b G V 0 Z V J l c 3 V s d F R v V 2 9 y a 3 N o Z W V 0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J U Q w J T l G J U Q x J T g w J U Q w J U I 4 J U Q w J U J D J U Q w J U I 1 J U Q x J T g w J T I w J U Q x J T g 0 J U Q w J U I w J U Q w J U I 5 J U Q w J U J C J U Q w J U I w L y V E M C U 5 O C V E M S U 4 M S V E M S U 4 M i V E M C V C R S V E M S U 4 N y V E M C V C R C V E M C V C O C V E M C V C Q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R i V E M S U 4 M C V E M C V C O C V E M C V C Q y V E M C V C N S V E M S U 4 M C U y M C V E M S U 4 N C V E M C V C M C V E M C V C O S V E M C V C Q i V E M C V C M C 8 l R D A l O U Q l R D A l Q j A l R D A l Q j I l R D A l Q j g l R D A l Q j M l R D A l Q j A l R D E l O D Y l R D A l Q j g l R D E l O E Y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l G J U Q x J T g w J U Q w J U I 1 J U Q w J U J F J U Q w J U I x J U Q x J T g w J U Q w J U I w J U Q w J U I 3 J U Q w J U J F J U Q w J U I y J U Q w J U I w J U Q x J T g y J U Q x J T h D J T I w J U Q w J U J G J U Q x J T g w J U Q w J U I 4 J U Q w J U J D J U Q w J U I 1 J U Q x J T g w J T I w J U Q x J T g 0 J U Q w J U I w J U Q w J U I 5 J U Q w J U J C J U Q w J U I w J T I w J U Q w J U I 4 J U Q w J U I 3 J T I w J U Q w J U J F J U Q w J U J B J U Q x J T g y J U Q x J T h G J U Q w J U I x J U Q x J T g w J U Q x J T h D P C 9 J d G V t U G F 0 a D 4 8 L 0 l 0 Z W 1 M b 2 N h d G l v b j 4 8 U 3 R h Y m x l R W 5 0 c m l l c z 4 8 R W 5 0 c n k g V H l w Z T 0 i S X N Q c m l 2 Y X R l I i B W Y W x 1 Z T 0 i b D A i I C 8 + P E V u d H J 5 I F R 5 c G U 9 I k x v Y W R U b 1 J l c G 9 y d E R p c 2 F i b G V k I i B W Y W x 1 Z T 0 i b D E i I C 8 + P E V u d H J 5 I F R 5 c G U 9 I l F 1 Z X J 5 R 3 J v d X B J R C I g V m F s d W U 9 I n N k Y z k 3 Y 2 J h N i 0 3 Z G M 2 L T Q 2 N j Q t Y j E x N y 1 m M 2 R l M j d j Y T c 4 M m E i I C 8 + P E V u d H J 5 I F R 5 c G U 9 I k 5 h b W V V c G R h d G V k Q W Z 0 Z X J G a W x s I i B W Y W x 1 Z T 0 i b D E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Z p b G x l Z E N v b X B s Z X R l U m V z d W x 0 V G 9 X b 3 J r c 2 h l Z X Q i I F Z h b H V l P S J s M C I g L z 4 8 R W 5 0 c n k g V H l w Z T 0 i Q W R k Z W R U b 0 R h d G F N b 2 R l b C I g V m F s d W U 9 I m w w I i A v P j x F b n R y e S B U e X B l P S J G a W x s R X J y b 3 J D b 2 R l I i B W Y W x 1 Z T 0 i c 1 V u a 2 5 v d 2 4 i I C 8 + P E V u d H J 5 I F R 5 c G U 9 I k Z p b G x M Y X N 0 V X B k Y X R l Z C I g V m F s d W U 9 I m Q y M D I z L T E w L T E z V D A 3 O j E 4 O j Q 4 L j k x O T U x M D d a I i A v P j x F b n R y e S B U e X B l P S J G a W x s U 3 R h d H V z I i B W Y W x 1 Z T 0 i c 0 N v b X B s Z X R l I i A v P j w v U 3 R h Y m x l R W 5 0 c m l l c z 4 8 L 0 l 0 Z W 0 + P E l 0 Z W 0 + P E l 0 Z W 1 M b 2 N h d G l v b j 4 8 S X R l b V R 5 c G U + R m 9 y b X V s Y T w v S X R l b V R 5 c G U + P E l 0 Z W 1 Q Y X R o P l N l Y 3 R p b 2 4 x L y V E M C U 5 R i V E M S U 4 M C V E M C V C N S V E M C V C R S V E M C V C M S V E M S U 4 M C V E M C V C M C V E M C V C N y V E M C V C R S V E M C V C M i V E M C V C M C V E M S U 4 M i V E M S U 4 Q y U y M C V E M C V C R i V E M S U 4 M C V E M C V C O C V E M C V C Q y V E M C V C N S V E M S U 4 M C U y M C V E M S U 4 N C V E M C V C M C V E M C V C O S V E M C V C Q i V E M C V C M C U y M C V E M C V C O C V E M C V C N y U y M C V E M C V C R S V E M C V C Q S V E M S U 4 M i V E M S U 4 R i V E M C V C M S V E M S U 4 M C V E M S U 4 Q y 8 l R D A l O T g l R D E l O D E l R D E l O D I l R D A l Q k U l R D E l O D c l R D A l Q k Q l R D A l Q j g l R D A l Q k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U Y l R D E l O D A l R D A l Q j U l R D A l Q k U l R D A l Q j E l R D E l O D A l R D A l Q j A l R D A l Q j c l R D A l Q k U l R D A l Q j I l R D A l Q j A l R D E l O D I l R D E l O E M l M j A l R D A l Q k Y l R D E l O D A l R D A l Q j g l R D A l Q k M l R D A l Q j U l R D E l O D A l M j A l R D E l O D Q l R D A l Q j A l R D A l Q j k l R D A l Q k I l R D A l Q j A l M j A l R D A l Q j g l R D A l Q j c l M j A l R D A l Q k U l R D A l Q k E l R D E l O D I l R D E l O E Y l R D A l Q j E l R D E l O D A l R D E l O E M v M V 9 T a G V l d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R i V E M S U 4 M C V E M C V C N S V E M C V C R S V E M C V C M S V E M S U 4 M C V E M C V C M C V E M C V C N y V E M C V C R S V E M C V C M i V E M C V C M C V E M S U 4 M i V E M S U 4 Q y U y M C V E M S U 4 N C V E M C V C M C V E M C V C O S V E M C V C Q i U y M C V E M C V C O C V E M C V C N y U y M C V E M C V C R S V E M C V C Q S V E M S U 4 M i V E M S U 4 R i V E M C V C M S V E M S U 4 M C V E M S U 4 Q z w v S X R l b V B h d G g + P C 9 J d G V t T G 9 j Y X R p b 2 4 + P F N 0 Y W J s Z U V u d H J p Z X M + P E V u d H J 5 I F R 5 c G U 9 I k x v Y W R U b 1 J l c G 9 y d E R p c 2 F i b G V k I i B W Y W x 1 Z T 0 i b D E i I C 8 + P E V u d H J 5 I F R 5 c G U 9 I l F 1 Z X J 5 R 3 J v d X B J R C I g V m F s d W U 9 I n N k Y z k 3 Y 2 J h N i 0 3 Z G M 2 L T Q 2 N j Q t Y j E x N y 1 m M 2 R l M j d j Y T c 4 M m E i I C 8 + P E V u d H J 5 I F R 5 c G U 9 I k l z U H J p d m F 0 Z S I g V m F s d W U 9 I m w w I i A v P j x F b n R y e S B U e X B l P S J S Z X N 1 b H R U e X B l I i B W Y W x 1 Z T 0 i c 0 Z 1 b m N 0 a W 9 u I i A v P j x F b n R y e S B U e X B l P S J C d W Z m Z X J O Z X h 0 U m V m c m V z a C I g V m F s d W U 9 I m w x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G a W x s Z W R D b 2 1 w b G V 0 Z V J l c 3 V s d F R v V 2 9 y a 3 N o Z W V 0 I i B W Y W x 1 Z T 0 i b D A i I C 8 + P E V u d H J 5 I F R 5 c G U 9 I k F k Z G V k V G 9 E Y X R h T W 9 k Z W w i I F Z h b H V l P S J s M C I g L z 4 8 R W 5 0 c n k g V H l w Z T 0 i R m l s b E V y c m 9 y Q 2 9 k Z S I g V m F s d W U 9 I n N V b m t u b 3 d u I i A v P j x F b n R y e S B U e X B l P S J G a W x s T G F z d F V w Z G F 0 Z W Q i I F Z h b H V l P S J k M j A y M y 0 x M C 0 x M 1 Q w N z o x O D o 0 O C 4 5 M z g 0 M z I 0 W i I g L z 4 8 R W 5 0 c n k g V H l w Z T 0 i R m l s b F N 0 Y X R 1 c y I g V m F s d W U 9 I n N D b 2 1 w b G V 0 Z S I g L z 4 8 L 1 N 0 Y W J s Z U V u d H J p Z X M + P C 9 J d G V t P j x J d G V t P j x J d G V t T G 9 j Y X R p b 2 4 + P E l 0 Z W 1 U e X B l P k Z v c m 1 1 b G E 8 L 0 l 0 Z W 1 U e X B l P j x J d G V t U G F 0 a D 5 T Z W N 0 a W 9 u M S 8 l R D A l O U Y l R D E l O D A l R D A l Q j U l R D A l Q k U l R D A l Q j E l R D E l O D A l R D A l Q j A l R D A l Q j c l R D A l Q k U l R D A l Q j I l R D A l Q j A l R D E l O D I l R D E l O E M l M j A l R D E l O D Q l R D A l Q j A l R D A l Q j k l R D A l Q k I l M j A l R D A l Q j g l R D A l Q j c l M j A l R D A l Q k U l R D A l Q k E l R D E l O D I l R D E l O E Y l R D A l Q j E l R D E l O D A l R D E l O E M v J U Q w J T k 4 J U Q x J T g x J U Q x J T g y J U Q w J U J F J U Q x J T g 3 J U Q w J U J E J U Q w J U I 4 J U Q w J U J B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d G J s T W V u d T w v S X R l b V B h d G g + P C 9 J d G V t T G 9 j Y X R p b 2 4 + P F N 0 Y W J s Z U V u d H J p Z X M + P E V u d H J 5 I F R 5 c G U 9 I k l z U H J p d m F 0 Z S I g V m F s d W U 9 I m w w I i A v P j x F b n R y e S B U e X B l P S J O Y X Z p Z 2 F 0 a W 9 u U 3 R l c E 5 h b W U i I F Z h b H V l P S J z 0 J 3 Q s N C y 0 L j Q s 9 C w 0 Y b Q u N G P I i A v P j x F b n R y e S B U e X B l P S J O Y W 1 l V X B k Y X R l Z E F m d G V y R m l s b C I g V m F s d W U 9 I m w w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G a W x s Z W R D b 2 1 w b G V 0 Z V J l c 3 V s d F R v V 2 9 y a 3 N o Z W V 0 I i B W Y W x 1 Z T 0 i b D E i I C 8 + P E V u d H J 5 I F R 5 c G U 9 I l J l Y 2 9 2 Z X J 5 V G F y Z 2 V 0 U 2 h l Z X Q i I F Z h b H V l P S J z 0 J v Q u N G B 0 Y I z I i A v P j x F b n R y e S B U e X B l P S J S Z W N v d m V y e V R h c m d l d E N v b H V t b i I g V m F s d W U 9 I m w x I i A v P j x F b n R y e S B U e X B l P S J S Z W N v d m V y e V R h c m d l d F J v d y I g V m F s d W U 9 I m w x I i A v P j x F b n R y e S B U e X B l P S J B Z G R l Z F R v R G F 0 Y U 1 v Z G V s I i B W Y W x 1 Z T 0 i b D A i I C 8 + P E V u d H J 5 I F R 5 c G U 9 I k Z p b G x D b 3 V u d C I g V m F s d W U 9 I m w x M D M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M t M T A t M T N U M D g 6 M D Q 6 M j E u M z E 4 N z g w N 1 o i I C 8 + P E V u d H J 5 I F R 5 c G U 9 I k Z p b G x D b 2 x 1 b W 5 U e X B l c y I g V m F s d W U 9 I n N D U V l H Q m d B Q U F B Q U F C Z 0 F G Q l F Z R E F 3 T T 0 i I C 8 + P E V u d H J 5 I F R 5 c G U 9 I k Z p b G x D b 2 x 1 b W 5 O Y W 1 l c y I g V m F s d W U 9 I n N b J n F 1 b 3 Q 7 0 J T Q s N G C 0 L A m c X V v d D s s J n F 1 b 3 Q 7 0 J / R g N C 4 0 L X Q v C D Q v 9 C 4 0 Y n Q u C Z x d W 9 0 O y w m c X V v d D v Q o N C w 0 L f Q t N C 1 0 L s m c X V v d D s s J n F 1 b 3 Q 7 0 J H Q u 9 G O 0 L T Q v i Z x d W 9 0 O y w m c X V v d D v Q k t G L 0 Y X Q v t C 0 X 9 C + 0 L H R i S Z x d W 9 0 O y w m c X V v d D v Q k d C 1 0 L v Q u t C 4 J n F 1 b 3 Q 7 L C Z x d W 9 0 O 9 C W 0 L j R g N G L J n F 1 b 3 Q 7 L C Z x d W 9 0 O 9 C j 0 L P Q u 9 C 1 0 L L Q v t C 0 0 Y s m c X V v d D s s J n F 1 b 3 Q 7 0 J r Q s N C 7 0 L 7 R g N C 4 0 L n Q v d C + 0 Y H R g t G M J n F 1 b 3 Q 7 L C Z x d W 9 0 O + K E l i D R g N C 1 0 Y Y u J n F 1 b 3 Q 7 L C Z x d W 9 0 O 9 C m 0 L X Q v d C w J n F 1 b 3 Q 7 L C Z x d W 9 0 O 9 C U 0 L X Q v d G M X 9 C 9 0 L X Q t N C 1 0 L v Q u C Z x d W 9 0 O y w m c X V v d D v Q m N C 9 0 L T Q t d C 6 0 Y E m c X V v d D s s J n F 1 b 3 Q 7 0 J L R i 9 G F 0 L 7 Q t C w g 0 L M m c X V v d D s s J n F 1 b 3 Q 7 0 J L R i 9 G F 0 L 7 Q t C 4 x J n F 1 b 3 Q 7 L C Z x d W 9 0 O 9 C S 0 Y v R h d C + 0 L Q u M i Z x d W 9 0 O y w m c X V v d D v Q k t G L 0 Y X Q v t C 0 L j M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x N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d G J s T W V u d S / Q m N C 3 0 L z Q t d C 9 0 L X Q v d C 9 0 Y v Q u S D R g t C 4 0 L 8 y L n v Q l N C w 0 Y L Q s C w w f S Z x d W 9 0 O y w m c X V v d D t T Z W N 0 a W 9 u M S 9 0 Y m x N Z W 5 1 L 9 C X 0 L D Q v 9 C + 0 L v Q v d C 1 0 L 3 Q u N C 1 I N C y 0 L 3 Q u N C 3 L n v Q n 9 G A 0 L j Q t d C 8 I N C / 0 L j R i d C 4 L D F 9 J n F 1 b 3 Q 7 L C Z x d W 9 0 O 1 N l Y 3 R p b 2 4 x L 3 R i b E 1 l b n U v 0 J 7 R h 9 C 4 0 Y n Q t d C 9 0 L 3 R i 9 C 5 I N G C 0 L X Q u t G B 0 Y I x L n v Q o N C w 0 L f Q t N C 1 0 L s s M n 0 m c X V v d D s s J n F 1 b 3 Q 7 U 2 V j d G l v b j E v d G J s T W V u d S / Q l 9 C w 0 L z Q t d C 9 0 L X Q v d C 9 0 L 7 Q t S D Q t 9 C 9 0 L D R h 9 C 1 0 L 3 Q u N C 1 M y 5 7 0 J H Q u 9 G O 0 L T Q v i w z f S Z x d W 9 0 O y w m c X V v d D t T Z W N 0 a W 9 u M S 9 0 Y m x N Z W 5 1 L 9 C U 0 L 7 Q s d C w 0 L L Q u 9 C 1 0 L 0 g 0 L / Q v t C 7 0 Y z Q t 9 C + 0 L L Q s N G C 0 L X Q u 9 G M 0 Y H Q u t C 4 0 L k g 0 L 7 Q s d G K 0 L X Q u t G C L n v Q k t G L 0 Y X Q v t C 0 X 9 C + 0 L H R i S w x N n 0 m c X V v d D s s J n F 1 b 3 Q 7 U 2 V j d G l v b j E v d G J s T W V u d S / Q l 9 C w 0 L / Q v t C 7 0 L 3 Q t d C 9 0 L j Q t S D Q s t C 9 0 L j Q t y 5 7 0 J H Q t d C 7 0 L r Q u C w 4 f S Z x d W 9 0 O y w m c X V v d D t T Z W N 0 a W 9 u M S 9 0 Y m x N Z W 5 1 L 9 C X 0 L D Q v 9 C + 0 L v Q v d C 1 0 L 3 Q u N C 1 I N C y 0 L 3 Q u N C 3 L n v Q l t C 4 0 Y D R i y w 5 f S Z x d W 9 0 O y w m c X V v d D t T Z W N 0 a W 9 u M S 9 0 Y m x N Z W 5 1 L 9 C X 0 L D Q v 9 C + 0 L v Q v d C 1 0 L 3 Q u N C 1 I N C y 0 L 3 Q u N C 3 L n v Q o 9 C z 0 L v Q t d C y 0 L 7 Q t N G L L D E w f S Z x d W 9 0 O y w m c X V v d D t T Z W N 0 a W 9 u M S 9 0 Y m x N Z W 5 1 L 9 C X 0 L D Q v 9 C + 0 L v Q v d C 1 0 L 3 Q u N C 1 I N C y 0 L 3 Q u N C 3 L n v Q m t C w 0 L v Q v t G A 0 L j Q u d C 9 0 L 7 R g d G C 0 Y w s N 3 0 m c X V v d D s s J n F 1 b 3 Q 7 U 2 V j d G l v b j E v d G J s T W V u d S / Q l 9 C w 0 L / Q v t C 7 0 L 3 Q t d C 9 0 L j Q t S D Q s t C 9 0 L j Q t y 5 7 4 o S W I N G A 0 L X R h i 4 s M 3 0 m c X V v d D s s J n F 1 b 3 Q 7 U 2 V j d G l v b j E v d G J s T W V u d S / Q l 9 C w 0 L / Q v t C 7 0 L 3 Q t d C 9 0 L j Q t S D Q s t C 9 0 L j Q t y 5 7 0 K b Q t d C 9 0 L A s N n 0 m c X V v d D s s J n F 1 b 3 Q 7 U 2 V j d G l v b j E v d G J s T W V u d S / Q k t G B 0 Y L Q s N C y 0 L v Q t d C 9 0 L 4 6 I N G B 0 L v Q v t C 2 0 L X Q v d C 4 0 L U u e 9 C h 0 L v Q v t C 2 0 L X Q v d C 4 0 L U s M T N 9 J n F 1 b 3 Q 7 L C Z x d W 9 0 O 1 N l Y 3 R p b 2 4 x L 3 R i b E 1 l b n U v 0 J f Q s N C / 0 L 7 Q u 9 C 9 0 L X Q v d C 4 0 L U g 0 L L Q v d C 4 0 L c u e 9 C Y 0 L 3 Q t N C 1 0 L r R g S w x M X 0 m c X V v d D s s J n F 1 b 3 Q 7 U 2 V j d G l v b j E v d G J s T W V u d S / Q l 9 C w 0 L / Q v t C 7 0 L 3 Q t d C 9 0 L j Q t S D Q s t C 9 0 L j Q t y 5 7 0 J L R i 9 G F 0 L 7 Q t C w g 0 L M s N X 0 m c X V v d D s s J n F 1 b 3 Q 7 U 2 V j d G l v b j E v d G J s T W V u d S / Q m N C 3 0 L z Q t d C 9 0 L X Q v d C 9 0 Y v Q u S D R g t C 4 0 L 8 z L n v Q k t G L 0 Y X Q v t C 0 L j E s M T N 9 J n F 1 b 3 Q 7 L C Z x d W 9 0 O 1 N l Y 3 R p b 2 4 x L 3 R i b E 1 l b n U v 0 J f Q s N C 8 0 L X Q v d C 1 0 L 3 Q v d C + 0 L U g 0 L f Q v d C w 0 Y f Q t d C 9 0 L j Q t T E u e 9 C S 0 Y v R h d C + 0 L Q u M i w x N H 0 m c X V v d D s s J n F 1 b 3 Q 7 U 2 V j d G l v b j E v d G J s T W V u d S / Q l 9 C w 0 L z Q t d C 9 0 L X Q v d C 9 0 L 7 Q t S D Q t 9 C 9 0 L D R h 9 C 1 0 L 3 Q u N C 1 M i 5 7 0 J L R i 9 G F 0 L 7 Q t C 4 z L D E 1 f S Z x d W 9 0 O 1 0 s J n F 1 b 3 Q 7 Q 2 9 s d W 1 u Q 2 9 1 b n Q m c X V v d D s 6 M T c s J n F 1 b 3 Q 7 S 2 V 5 Q 2 9 s d W 1 u T m F t Z X M m c X V v d D s 6 W 1 0 s J n F 1 b 3 Q 7 Q 2 9 s d W 1 u S W R l b n R p d G l l c y Z x d W 9 0 O z p b J n F 1 b 3 Q 7 U 2 V j d G l v b j E v d G J s T W V u d S / Q m N C 3 0 L z Q t d C 9 0 L X Q v d C 9 0 Y v Q u S D R g t C 4 0 L 8 y L n v Q l N C w 0 Y L Q s C w w f S Z x d W 9 0 O y w m c X V v d D t T Z W N 0 a W 9 u M S 9 0 Y m x N Z W 5 1 L 9 C X 0 L D Q v 9 C + 0 L v Q v d C 1 0 L 3 Q u N C 1 I N C y 0 L 3 Q u N C 3 L n v Q n 9 G A 0 L j Q t d C 8 I N C / 0 L j R i d C 4 L D F 9 J n F 1 b 3 Q 7 L C Z x d W 9 0 O 1 N l Y 3 R p b 2 4 x L 3 R i b E 1 l b n U v 0 J 7 R h 9 C 4 0 Y n Q t d C 9 0 L 3 R i 9 C 5 I N G C 0 L X Q u t G B 0 Y I x L n v Q o N C w 0 L f Q t N C 1 0 L s s M n 0 m c X V v d D s s J n F 1 b 3 Q 7 U 2 V j d G l v b j E v d G J s T W V u d S / Q l 9 C w 0 L z Q t d C 9 0 L X Q v d C 9 0 L 7 Q t S D Q t 9 C 9 0 L D R h 9 C 1 0 L 3 Q u N C 1 M y 5 7 0 J H Q u 9 G O 0 L T Q v i w z f S Z x d W 9 0 O y w m c X V v d D t T Z W N 0 a W 9 u M S 9 0 Y m x N Z W 5 1 L 9 C U 0 L 7 Q s d C w 0 L L Q u 9 C 1 0 L 0 g 0 L / Q v t C 7 0 Y z Q t 9 C + 0 L L Q s N G C 0 L X Q u 9 G M 0 Y H Q u t C 4 0 L k g 0 L 7 Q s d G K 0 L X Q u t G C L n v Q k t G L 0 Y X Q v t C 0 X 9 C + 0 L H R i S w x N n 0 m c X V v d D s s J n F 1 b 3 Q 7 U 2 V j d G l v b j E v d G J s T W V u d S / Q l 9 C w 0 L / Q v t C 7 0 L 3 Q t d C 9 0 L j Q t S D Q s t C 9 0 L j Q t y 5 7 0 J H Q t d C 7 0 L r Q u C w 4 f S Z x d W 9 0 O y w m c X V v d D t T Z W N 0 a W 9 u M S 9 0 Y m x N Z W 5 1 L 9 C X 0 L D Q v 9 C + 0 L v Q v d C 1 0 L 3 Q u N C 1 I N C y 0 L 3 Q u N C 3 L n v Q l t C 4 0 Y D R i y w 5 f S Z x d W 9 0 O y w m c X V v d D t T Z W N 0 a W 9 u M S 9 0 Y m x N Z W 5 1 L 9 C X 0 L D Q v 9 C + 0 L v Q v d C 1 0 L 3 Q u N C 1 I N C y 0 L 3 Q u N C 3 L n v Q o 9 C z 0 L v Q t d C y 0 L 7 Q t N G L L D E w f S Z x d W 9 0 O y w m c X V v d D t T Z W N 0 a W 9 u M S 9 0 Y m x N Z W 5 1 L 9 C X 0 L D Q v 9 C + 0 L v Q v d C 1 0 L 3 Q u N C 1 I N C y 0 L 3 Q u N C 3 L n v Q m t C w 0 L v Q v t G A 0 L j Q u d C 9 0 L 7 R g d G C 0 Y w s N 3 0 m c X V v d D s s J n F 1 b 3 Q 7 U 2 V j d G l v b j E v d G J s T W V u d S / Q l 9 C w 0 L / Q v t C 7 0 L 3 Q t d C 9 0 L j Q t S D Q s t C 9 0 L j Q t y 5 7 4 o S W I N G A 0 L X R h i 4 s M 3 0 m c X V v d D s s J n F 1 b 3 Q 7 U 2 V j d G l v b j E v d G J s T W V u d S / Q l 9 C w 0 L / Q v t C 7 0 L 3 Q t d C 9 0 L j Q t S D Q s t C 9 0 L j Q t y 5 7 0 K b Q t d C 9 0 L A s N n 0 m c X V v d D s s J n F 1 b 3 Q 7 U 2 V j d G l v b j E v d G J s T W V u d S / Q k t G B 0 Y L Q s N C y 0 L v Q t d C 9 0 L 4 6 I N G B 0 L v Q v t C 2 0 L X Q v d C 4 0 L U u e 9 C h 0 L v Q v t C 2 0 L X Q v d C 4 0 L U s M T N 9 J n F 1 b 3 Q 7 L C Z x d W 9 0 O 1 N l Y 3 R p b 2 4 x L 3 R i b E 1 l b n U v 0 J f Q s N C / 0 L 7 Q u 9 C 9 0 L X Q v d C 4 0 L U g 0 L L Q v d C 4 0 L c u e 9 C Y 0 L 3 Q t N C 1 0 L r R g S w x M X 0 m c X V v d D s s J n F 1 b 3 Q 7 U 2 V j d G l v b j E v d G J s T W V u d S / Q l 9 C w 0 L / Q v t C 7 0 L 3 Q t d C 9 0 L j Q t S D Q s t C 9 0 L j Q t y 5 7 0 J L R i 9 G F 0 L 7 Q t C w g 0 L M s N X 0 m c X V v d D s s J n F 1 b 3 Q 7 U 2 V j d G l v b j E v d G J s T W V u d S / Q m N C 3 0 L z Q t d C 9 0 L X Q v d C 9 0 Y v Q u S D R g t C 4 0 L 8 z L n v Q k t G L 0 Y X Q v t C 0 L j E s M T N 9 J n F 1 b 3 Q 7 L C Z x d W 9 0 O 1 N l Y 3 R p b 2 4 x L 3 R i b E 1 l b n U v 0 J f Q s N C 8 0 L X Q v d C 1 0 L 3 Q v d C + 0 L U g 0 L f Q v d C w 0 Y f Q t d C 9 0 L j Q t T E u e 9 C S 0 Y v R h d C + 0 L Q u M i w x N H 0 m c X V v d D s s J n F 1 b 3 Q 7 U 2 V j d G l v b j E v d G J s T W V u d S / Q l 9 C w 0 L z Q t d C 9 0 L X Q v d C 9 0 L 7 Q t S D Q t 9 C 9 0 L D R h 9 C 1 0 L 3 Q u N C 1 M i 5 7 0 J L R i 9 G F 0 L 7 Q t C 4 z L D E 1 f S Z x d W 9 0 O 1 0 s J n F 1 b 3 Q 7 U m V s Y X R p b 2 5 z a G l w S W 5 m b y Z x d W 9 0 O z p b X X 0 i I C 8 + P E V u d H J 5 I F R 5 c G U 9 I k Z p b G x U Y X J n Z X R O Y W 1 l Q 3 V z d G 9 t a X p l Z C I g V m F s d W U 9 I m w x I i A v P j x F b n R y e S B U e X B l P S J R d W V y e U l E I i B W Y W x 1 Z T 0 i c z V k O T k 2 Y T Q 1 L W F m Y W M t N D h h M S 0 4 Z D M w L T Q 4 N W N i Y j I 1 Z G U x M S I g L z 4 8 L 1 N 0 Y W J s Z U V u d H J p Z X M + P C 9 J d G V t P j x J d G V t P j x J d G V t T G 9 j Y X R p b 2 4 + P E l 0 Z W 1 U e X B l P k Z v c m 1 1 b G E 8 L 0 l 0 Z W 1 U e X B l P j x J d G V t U G F 0 a D 5 T Z W N 0 a W 9 u M S 9 0 Y m x N Z W 5 1 L y V E M C U 5 O C V E M S U 4 M S V E M S U 4 M i V E M C V C R S V E M S U 4 N y V E M C V C R C V E M C V C O C V E M C V C Q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R i b E 1 l b n U v J U Q w J T l F J U Q x J T g y J U Q x J T g 0 J U Q w J U I 4 J U Q w J U J C J U Q x J T h D J U Q x J T g y J U Q x J T g w J U Q w J U J F J U Q w J U I y J U Q w J U I w J U Q w J U J E J U Q w J U J E J U Q x J T h C J U Q w J U I 1 J T I w J U Q x J T g x J U Q w J U J B J U Q x J T g w J U Q x J T h C J U Q x J T g y J U Q x J T h C J U Q w J U I 1 J T I w J U Q x J T g 0 J U Q w J U I w J U Q w J U I 5 J U Q w J U J C J U Q x J T h C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R i b E 1 l b n U v J U Q w J T k y J U Q x J T h C J U Q w J U I 3 J U Q w J U I y J U Q w J U I w J U Q x J T g y J U Q x J T h D J T I w J U Q w J U J E J U Q w J U I w J U Q x J T g x J U Q x J T g y J U Q x J T g w J U Q w J U I w J U Q w J U I 4 J U Q w J U I y J U Q w J U I w J U Q w J U I 1 J U Q w J U J D J U Q x J T g z J U Q x J T h F J T I w J U Q x J T g 0 J U Q x J T g z J U Q w J U J E J U Q w J U J B J U Q x J T g 2 J U Q w J U I 4 J U Q x J T h F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R i b E 1 l b n U v J U Q w J T l G J U Q w J U I 1 J U Q x J T g w J U Q w J U I 1 J U Q w J U I 4 J U Q w J U J D J U Q w J U I 1 J U Q w J U J E J U Q w J U J F J U Q w J U I y J U Q w J U I w J U Q w J U J E J U Q w J U J E J U Q x J T h C J U Q w J U I 1 J T I w J U Q x J T g x J U Q x J T g y J U Q w J U J F J U Q w J U J C J U Q w J U I x J U Q x J T g 2 J U Q x J T h C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R i b E 1 l b n U v J U Q w J T k 0 J U Q x J T g w J U Q x J T g z J U Q w J U I z J U Q w J U I 4 J U Q w J U I 1 J T I w J U Q x J T g z J U Q w J U I 0 J U Q w J U I w J U Q w J U J C J U Q w J U I 1 J U Q w J U J E J U Q w J U J E J U Q x J T h C J U Q w J U I 1 J T I w J U Q x J T g x J U Q x J T g y J U Q w J U J F J U Q w J U J C J U Q w J U I x J U Q x J T g 2 J U Q x J T h C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R i b E 1 l b n U v J U Q w J U E x J U Q x J T g y J U Q w J U J F J U Q w J U J C J U Q w J U I x J U Q w J U I 1 J U Q x J T g 2 J T I w J U Q x J T g w J U Q w J U I w J U Q x J T g x J U Q x J T g 4 J U Q w J U I 4 J U Q x J T g w J U Q w J U I 1 J U Q w J U J E J U Q w J U J E J U Q w J U J F J U Q w J U I 5 J T I w J U Q x J T g y J U Q w J U I w J U Q w J U I x J U Q w J U J C J U Q w J U I 4 J U Q x J T g 2 J U Q x J T h C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R i b E 1 l b n U v J U Q w J T k 4 J U Q w J U I 3 J U Q w J U J D J U Q w J U I 1 J U Q w J U J E J U Q w J U I 1 J U Q w J U J E J U Q w J U J E J U Q x J T h C J U Q w J U I 5 J T I w J U Q x J T g y J U Q w J U I 4 J U Q w J U J G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d G J s T W V u d S 8 l R D A l Q T M l R D A l Q j Q l R D A l Q j A l R D A l Q k I l R D A l Q j U l R D A l Q k Q l R D A l Q k Q l R D E l O E I l R D A l Q j U l M j A l R D A l Q j I l R D A l Q j U l R D E l O D A l R D E l O D U l R D A l Q k Q l R D A l Q j g l R D A l Q j U l M j A l R D E l O D E l R D E l O D I l R D E l O D A l R D A l Q k U l R D A l Q k E l R D A l Q j g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0 Y m x N Z W 5 1 L y V E M C U 5 R i V E M C V C R S V E M C V C M i V E M S U 4 Q i V E M S U 4 O C V E M C V C N S V E M C V C R C V E M C V C R C V E M S U 4 Q i V E M C V C N S U y M C V E M C V C N y V E M C V C M C V E M C V C M y V E M C V C R S V E M C V C Q i V E M C V C R S V E M C V C M i V E M C V C Q S V E M C V C O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R i b E 1 l b n U v J U Q w J T k 4 J U Q w J U I 3 J U Q w J U J D J U Q w J U I 1 J U Q w J U J E J U Q w J U I 1 J U Q w J U J E J U Q w J U J E J U Q x J T h C J U Q w J U I 5 J T I w J U Q x J T g y J U Q w J U I 4 J U Q w J U J G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R i b E 1 l b n U v J U Q w J T l G J U Q w J U I 1 J U Q x J T g w J U Q w J U I 1 J U Q w J U I 4 J U Q w J U J D J U Q w J U I 1 J U Q w J U J E J U Q w J U J F J U Q w J U I y J U Q w J U I w J U Q w J U J E J U Q w J U J E J U Q x J T h C J U Q w J U I 1 J T I w J U Q x J T g x J U Q x J T g y J U Q w J U J F J U Q w J U J C J U Q w J U I x J U Q x J T g 2 J U Q x J T h C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d G J s T W V u d S 8 l R D A l O T Q l R D A l Q k U l R D A l Q j E l R D A l Q j A l R D A l Q j I l R D A l Q k I l R D A l Q j U l R D A l Q k Q l M j A l R D A l Q j g l R D A l Q k Q l R D A l Q j Q l R D A l Q j U l R D A l Q k E l R D E l O D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0 Y m x N Z W 5 1 L y V E M C V B M S V E M S U 4 M i V E M S U 4 M C V E M C V C R S V E M C V C Q S V E M C V C O C U y M C V E M S U 4 M S U y M C V E M C V C R i V E M S U 4 M C V E M C V C O C V E M C V C Q y V E M C V C N S V E M C V C R C V E M C V C N S V E M C V C R C V E M C V C R C V E M S U 4 Q i V E M C V C Q y U y M C V E M S U 4 N C V E M C V C O C V E M C V C Q i V E M S U 4 Q y V E M S U 4 M i V E M S U 4 M C V E M C V C R S V E M C V C Q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R i b E 1 l b n U v J U Q w J T k 3 J U Q w J U I w J U Q w J U J G J U Q w J U J F J U Q w J U J C J U Q w J U J E J U Q w J U I 1 J U Q w J U J E J U Q w J U I 4 J U Q w J U I 1 J T I w J U Q w J U I y J U Q w J U J E J U Q w J U I 4 J U Q w J U I 3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d G J s T W V u d S 8 l R D A l O U Y l R D A l Q j U l R D E l O D A l R D A l Q j U l R D E l O D M l R D A l Q k Y l R D A l Q k U l R D E l O D A l R D E l O E Y l R D A l Q j Q l R D A l Q k U l R D E l O D c l R D A l Q j U l R D A l Q k Q l R D A l Q k Q l R D E l O E I l R D A l Q j U l M j A l R D E l O D E l R D E l O D I l R D A l Q k U l R D A l Q k I l R D A l Q j E l R D E l O D Y l R D E l O E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0 Y m x N Z W 5 1 L y V E M C U 5 N y V E M C V C M C V E M C V C Q y V E M C V C N S V E M C V C R C V E M C V C N S V E M C V C R C V E M C V C R C V E M C V C R S V E M C V C N S U y M C V E M C V C N y V E M C V C R C V E M C V C M C V E M S U 4 N y V E M C V C N S V E M C V C R C V E M C V C O C V E M C V C N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R i b E 1 l b n U v J U Q w J T k 4 J U Q w J U I 3 J U Q w J U J D J U Q w J U I 1 J U Q w J U J E J U Q w J U I 1 J U Q w J U J E J U Q w J U J E J U Q x J T h C J U Q w J U I 5 J T I w J U Q x J T g y J U Q w J U I 4 J U Q w J U J G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R i b E 1 l b n U v J U Q w J T k 0 J U Q x J T g z J U Q w J U I x J U Q w J U J C J U Q w J U I 4 J U Q x J T g w J U Q w J U J F J U Q w J U I y J U Q w J U I w J U Q w J U J E J U Q w J U J E J U Q x J T h C J U Q w J U I 5 J T I w J U Q x J T g x J U Q x J T g y J U Q w J U J F J U Q w J U J C J U Q w J U I x J U Q w J U I 1 J U Q x J T g 2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d G J s T W V u d S 8 l R D A l O T I l R D E l O E I l R D E l O D c l R D A l Q j g l R D E l O D E l R D A l Q k I l R D A l Q j U l R D A l Q k Q l R D A l Q k Q l R D E l O E I l R D A l Q j k l M j A l R D A l Q j Q l R D A l Q j U l R D A l Q k Q l R D E l O E M l M j A l R D A l Q k Q l R D A l Q j U l R D A l Q j Q l R D A l Q j U l R D A l Q k I l R D A l Q j g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0 Y m x N Z W 5 1 L y V E M C U 5 M i V E M S U 4 M S V E M S U 4 M i V E M C V C M C V E M C V C M i V E M C V C Q i V E M C V C N S V E M C V C R C V E M C V C R S U z Q S U y M C V E M S U 4 M S V E M C V C Q i V E M C V C R S V E M C V C N i V E M C V C N S V E M C V C R C V E M C V C O C V E M C V C N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R i b E 1 l b n U v J U Q w J U E z J U Q w J U I 0 J U Q w J U I w J U Q w J U J C J U Q w J U I 1 J U Q w J U J E J U Q w J U J E J U Q x J T h C J U Q w J U I 1 J T I w J U Q x J T g x J U Q x J T g y J U Q w J U J F J U Q w J U J C J U Q w J U I x J U Q x J T g 2 J U Q x J T h C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d G J s T W V u d S 8 l R D A l O U Y l R D A l Q j U l R D E l O D A l R D A l Q j U l R D A l Q j g l R D A l Q k M l R D A l Q j U l R D A l Q k Q l R D A l Q k U l R D A l Q j I l R D A l Q j A l R D A l Q k Q l R D A l Q k Q l R D E l O E I l R D A l Q j U l M j A l R D E l O D E l R D E l O D I l R D A l Q k U l R D A l Q k I l R D A l Q j E l R D E l O D Y l R D E l O E I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d G J s T W V u d S 8 l R D A l O U Y l R D A l Q j U l R D E l O D A l R D A l Q j U l R D E l O D M l R D A l Q k Y l R D A l Q k U l R D E l O D A l R D E l O E Y l R D A l Q j Q l R D A l Q k U l R D E l O D c l R D A l Q j U l R D A l Q k Q l R D A l Q k Q l R D E l O E I l R D A l Q j U l M j A l R D E l O D E l R D E l O D I l R D A l Q k U l R D A l Q k I l R D A l Q j E l R D E l O D Y l R D E l O E I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d G J s T W V u d S 8 l R D A l O T Q l R D E l O D M l R D A l Q j E l R D A l Q k I l R D A l Q j g l R D E l O D A l R D A l Q k U l R D A l Q j I l R D A l Q j A l R D A l Q k Q l R D A l Q k Q l R D E l O E I l R D A l Q j k l M j A l R D E l O D E l R D E l O D I l R D A l Q k U l R D A l Q k I l R D A l Q j E l R D A l Q j U l R D E l O D Y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d G J s T W V u d S 8 l R D A l O U Y l R D A l Q j U l R D E l O D A l R D A l Q j U l R D A l Q j g l R D A l Q k M l R D A l Q j U l R D A l Q k Q l R D A l Q k U l R D A l Q j I l R D A l Q j A l R D A l Q k Q l R D A l Q k Q l R D E l O E I l R D A l Q j U l M j A l R D E l O D E l R D E l O D I l R D A l Q k U l R D A l Q k I l R D A l Q j E l R D E l O D Y l R D E l O E I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d G J s T W V u d S 8 l R D A l Q T A l R D A l Q j A l R D A l Q j c l R D A l Q j Q l R D A l Q j U l R D A l Q k I l R D A l Q j g l R D E l O D I l R D E l O E M l M j A l R D E l O D E l R D E l O D I l R D A l Q k U l R D A l Q k I l R D A l Q j E l R D A l Q j U l R D E l O D Y l M j A l R D A l Q k Y l R D A l Q k U l M j A l R D E l O D A l R D A l Q j A l R D A l Q j c l R D A l Q j Q l R D A l Q j U l R D A l Q k I l R D A l Q j g l R D E l O D I l R D A l Q j U l R D A l Q k I l R D E l O E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0 Y m x N Z W 5 1 L y V E M C U 5 O C V E M C V C N y V E M C V C Q y V E M C V C N S V E M C V C R C V E M C V C N S V E M C V C R C V E M C V C R C V E M S U 4 Q i V E M C V C O S U y M C V E M S U 4 M i V E M C V C O C V E M C V C R j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0 Y m x N Z W 5 1 L y V E M C U 5 N y V E M C V C M C V E M C V C Q y V E M C V C N S V E M C V C R C V E M C V C N S V E M C V C R C V E M C V C R C V E M C V C R S V E M C V C N S U y M C V E M C V C N y V E M C V C R C V E M C V C M C V E M S U 4 N y V E M C V C N S V E M C V C R C V E M C V C O C V E M C V C N T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0 Y m x N Z W 5 1 L y V E M C U 5 N y V E M C V C M C V E M C V C Q y V E M C V C N S V E M C V C R C V E M C V C N S V E M C V C R C V E M C V C R C V E M C V C R S V E M C V C N S U y M C V E M C V C N y V E M C V C R C V E M C V C M C V E M S U 4 N y V E M C V C N S V E M C V C R C V E M C V C O C V E M C V C N T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0 Y m x N Z W 5 1 L y V E M C U 5 N C V E M C V C R S V E M C V C M S V E M C V C M C V E M C V C M i V E M C V C Q i V E M C V C N S V E M C V C R C U y M C V E M C V C R i V E M C V C R S V E M C V C Q i V E M S U 4 Q y V E M C V C N y V E M C V C R S V E M C V C M i V E M C V C M C V E M S U 4 M i V E M C V C N S V E M C V C Q i V E M S U 4 Q y V E M S U 4 M S V E M C V C Q S V E M C V C O C V E M C V C O S U y M C V E M C V C R S V E M C V C M S V E M S U 4 Q S V E M C V C N S V E M C V C Q S V E M S U 4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R i b E 1 l b n U v J U Q w J T l G J U Q w J U I 1 J U Q x J T g w J U Q w J U I 1 J U Q x J T g z J U Q w J U J G J U Q w J U J F J U Q x J T g w J U Q x J T h G J U Q w J U I 0 J U Q w J U J F J U Q x J T g 3 J U Q w J U I 1 J U Q w J U J E J U Q w J U J E J U Q x J T h C J U Q w J U I 1 J T I w J U Q x J T g x J U Q x J T g y J U Q w J U J F J U Q w J U J C J U Q w J U I x J U Q x J T g 2 J U Q x J T h C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R i b E 1 l b n U v J U Q w J T l F J U Q w J U I x J U Q x J T g w J U Q w J U I 1 J U Q w J U I 3 J U Q w J U I w J U Q w J U J E J U Q w J U J E J U Q x J T h C J U Q w J U I 5 J T I w J U Q x J T g y J U Q w J U I 1 J U Q w J U J B J U Q x J T g x J U Q x J T g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d G J s T W V u d S 8 l R D A l O U U l R D E l O D c l R D A l Q j g l R D E l O D k l R D A l Q j U l R D A l Q k Q l R D A l Q k Q l R D E l O E I l R D A l Q j k l M j A l R D E l O D I l R D A l Q j U l R D A l Q k E l R D E l O D E l R D E l O D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0 Y m x N Z W 5 1 M k 5 l Z D w v S X R l b V B h d G g + P C 9 J d G V t T G 9 j Y X R p b 2 4 + P F N 0 Y W J s Z U V u d H J p Z X M + P E V u d H J 5 I F R 5 c G U 9 I k l z U H J p d m F 0 Z S I g V m F s d W U 9 I m w w I i A v P j x F b n R y e S B U e X B l P S J O Y X Z p Z 2 F 0 a W 9 u U 3 R l c E 5 h b W U i I F Z h b H V l P S J z 0 J 3 Q s N C y 0 L j Q s 9 C w 0 Y b Q u N G P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x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G a W x s Z W R D b 2 1 w b G V 0 Z V J l c 3 V s d F R v V 2 9 y a 3 N o Z W V 0 I i B W Y W x 1 Z T 0 i b D E i I C 8 + P E V u d H J 5 I F R 5 c G U 9 I l J l Y 2 9 2 Z X J 5 V G F y Z 2 V 0 U 2 h l Z X Q i I F Z h b H V l P S J z 0 J v Q u N G B 0 Y I 1 I i A v P j x F b n R y e S B U e X B l P S J S Z W N v d m V y e V R h c m d l d E N v b H V t b i I g V m F s d W U 9 I m w x I i A v P j x F b n R y e S B U e X B l P S J S Z W N v d m V y e V R h c m d l d F J v d y I g V m F s d W U 9 I m w x I i A v P j x F b n R y e S B U e X B l P S J S Z W x h d G l v b n N o a X B J b m Z v Q 2 9 u d G F p b m V y I i B W Y W x 1 Z T 0 i c 3 s m c X V v d D t j b 2 x 1 b W 5 D b 3 V u d C Z x d W 9 0 O z o x N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0 L f Q s N C y I D E t N C D Q u t C 7 L 9 C Y 0 L f Q v N C 1 0 L 3 Q t d C 9 0 L 3 R i 9 C 5 I N G C 0 L j Q v z I u e 9 C f 0 L X R g N C 4 0 L 7 Q t C 4 y L D l 9 J n F 1 b 3 Q 7 L C Z x d W 9 0 O 1 N l Y 3 R p b 2 4 x L 9 C 3 0 L D Q s i A x L T Q g 0 L r Q u y / Q m N C 3 0 L z Q t d C 9 0 L X Q v d C 9 0 Y v Q u S D R g t C 4 0 L 8 y L n v Q n 9 C 1 0 Y D Q u N C + 0 L Q u N C w x M X 0 m c X V v d D s s J n F 1 b 3 Q 7 U 2 V j d G l v b j E v 0 L f Q s N C y I D E t N C D Q u t C 7 L 9 C X 0 L D Q v 9 C + 0 L v Q v d C 1 0 L 3 Q u N C 1 I N C y 0 L 3 Q u N C 3 L n v Q k t C 4 0 L Q g 0 L / Q u N G C 0 L D Q v d C 4 0 Y 8 s M H 0 m c X V v d D s s J n F 1 b 3 Q 7 U 2 V j d G l v b j E v 0 L f Q s N C y I D E t N C D Q u t C 7 L 9 C e 0 Y f Q u N G J 0 L X Q v d C 9 0 Y v Q u S D R g t C 1 0 L r R g d G C L n v Q n d C w 0 L j Q v N C 1 0 L 3 Q v t C y 0 L D Q v d C 4 0 L U g 0 L H Q u 9 G O 0 L T Q s C w z f S Z x d W 9 0 O y w m c X V v d D t T Z W N 0 a W 9 u M S / Q t 9 C w 0 L I g M S 0 0 I N C 6 0 L s v 0 J j Q t 9 C 8 0 L X Q v d C 1 0 L 3 Q v d G L 0 L k g 0 Y L Q u N C / N S 5 7 0 J L R i 9 G F 0 L 7 Q t F / Q v t C x 0 Y k s N H 0 m c X V v d D s s J n F 1 b 3 Q 7 U 2 V j d G l v b j E v 0 L f Q s N C y I D E t N C D Q u t C 7 L 9 C Y 0 L f Q v N C 1 0 L 3 Q t d C 9 0 L 3 R i 9 C 5 I N G C 0 L j Q v z E u e 9 C R 0 L X Q u 9 C 6 0 L g g L D R 9 J n F 1 b 3 Q 7 L C Z x d W 9 0 O 1 N l Y 3 R p b 2 4 x L 9 C 3 0 L D Q s i A x L T Q g 0 L r Q u y / Q m N C 3 0 L z Q t d C 9 0 L X Q v d C 9 0 Y v Q u S D R g t C 4 0 L 8 x L n v Q l t C 4 0 Y D R i y w g 0 L M s N X 0 m c X V v d D s s J n F 1 b 3 Q 7 U 2 V j d G l v b j E v 0 L f Q s N C y I D E t N C D Q u t C 7 L 9 C Y 0 L f Q v N C 1 0 L 3 Q t d C 9 0 L 3 R i 9 C 5 I N G C 0 L j Q v z E u e 9 C j 0 L P Q u 9 C 1 0 L L Q v i 3 Q t N G L L C D Q s y w 2 f S Z x d W 9 0 O y w m c X V v d D t T Z W N 0 a W 9 u M S / Q t 9 C w 0 L I g M S 0 0 I N C 6 0 L s v 0 J j Q t 9 C 8 0 L X Q v d C 1 0 L 3 Q v d G L 0 L k g 0 Y L Q u N C / M S 5 7 0 K 3 Q p i w g 0 L r Q u t C w 0 L s s N 3 0 m c X V v d D s s J n F 1 b 3 Q 7 U 2 V j d G l v b j E v 0 L f Q s N C y I D E t N C D Q u t C 7 L 9 C X 0 L D Q v 9 C + 0 L v Q v d C 1 0 L 3 Q u N C 1 I N C y 0 L 3 Q u N C 3 L n v Q o N C 1 0 Y b Q t d C / 0 Y I s M X 0 m c X V v d D s s J n F 1 b 3 Q 7 U 2 V j d G l v b j E v 0 L f Q s N C y I D E t N C D Q u t C 7 L 9 C X 0 L D Q v 9 C + 0 L v Q v d C 1 0 L 3 Q u N C 1 I N C y 0 L 3 Q u N C 3 L n v Q k t G L 0 Y X Q v t C 0 L C D Q s y w z f S Z x d W 9 0 O y w m c X V v d D t T Z W N 0 a W 9 u M S / Q t 9 C w 0 L I g M S 0 0 I N C 6 0 L s v 0 J j Q t 9 C 8 0 L X Q v d C 1 0 L 3 Q v d G L 0 L k g 0 Y L Q u N C / N C 5 7 0 J L R i 9 G F 0 L 7 Q t C 4 x L D E w f S Z x d W 9 0 O y w m c X V v d D t T Z W N 0 a W 9 u M S / Q t 9 C w 0 L I g M S 0 0 I N C 6 0 L s v 0 J f Q s N C 8 0 L X Q v d C 1 0 L 3 Q v d C + 0 L U g 0 L f Q v d C w 0 Y f Q t d C 9 0 L j Q t T I u e 9 C S 0 Y v R h d C + 0 L Q u M i w x M X 0 m c X V v d D s s J n F 1 b 3 Q 7 U 2 V j d G l v b j E v 0 L f Q s N C y I D E t N C D Q u t C 7 L 9 C X 0 L D Q v N C 1 0 L 3 Q t d C 9 0 L 3 Q v t C 1 I N C 3 0 L 3 Q s N G H 0 L X Q v d C 4 0 L U z L n v Q k t G L 0 Y X Q v t C 0 L j M s M T J 9 J n F 1 b 3 Q 7 X S w m c X V v d D t D b 2 x 1 b W 5 D b 3 V u d C Z x d W 9 0 O z o x N C w m c X V v d D t L Z X l D b 2 x 1 b W 5 O Y W 1 l c y Z x d W 9 0 O z p b X S w m c X V v d D t D b 2 x 1 b W 5 J Z G V u d G l 0 a W V z J n F 1 b 3 Q 7 O l s m c X V v d D t T Z W N 0 a W 9 u M S / Q t 9 C w 0 L I g M S 0 0 I N C 6 0 L s v 0 J j Q t 9 C 8 0 L X Q v d C 1 0 L 3 Q v d G L 0 L k g 0 Y L Q u N C / M i 5 7 0 J / Q t d G A 0 L j Q v t C 0 L j I s O X 0 m c X V v d D s s J n F 1 b 3 Q 7 U 2 V j d G l v b j E v 0 L f Q s N C y I D E t N C D Q u t C 7 L 9 C Y 0 L f Q v N C 1 0 L 3 Q t d C 9 0 L 3 R i 9 C 5 I N G C 0 L j Q v z I u e 9 C f 0 L X R g N C 4 0 L 7 Q t C 4 0 L D E x f S Z x d W 9 0 O y w m c X V v d D t T Z W N 0 a W 9 u M S / Q t 9 C w 0 L I g M S 0 0 I N C 6 0 L s v 0 J f Q s N C / 0 L 7 Q u 9 C 9 0 L X Q v d C 4 0 L U g 0 L L Q v d C 4 0 L c u e 9 C S 0 L j Q t C D Q v 9 C 4 0 Y L Q s N C 9 0 L j R j y w w f S Z x d W 9 0 O y w m c X V v d D t T Z W N 0 a W 9 u M S / Q t 9 C w 0 L I g M S 0 0 I N C 6 0 L s v 0 J 7 R h 9 C 4 0 Y n Q t d C 9 0 L 3 R i 9 C 5 I N G C 0 L X Q u t G B 0 Y I u e 9 C d 0 L D Q u N C 8 0 L X Q v d C + 0 L L Q s N C 9 0 L j Q t S D Q s d C 7 0 Y 7 Q t N C w L D N 9 J n F 1 b 3 Q 7 L C Z x d W 9 0 O 1 N l Y 3 R p b 2 4 x L 9 C 3 0 L D Q s i A x L T Q g 0 L r Q u y / Q m N C 3 0 L z Q t d C 9 0 L X Q v d C 9 0 Y v Q u S D R g t C 4 0 L 8 1 L n v Q k t G L 0 Y X Q v t C 0 X 9 C + 0 L H R i S w 0 f S Z x d W 9 0 O y w m c X V v d D t T Z W N 0 a W 9 u M S / Q t 9 C w 0 L I g M S 0 0 I N C 6 0 L s v 0 J j Q t 9 C 8 0 L X Q v d C 1 0 L 3 Q v d G L 0 L k g 0 Y L Q u N C / M S 5 7 0 J H Q t d C 7 0 L r Q u C A s N H 0 m c X V v d D s s J n F 1 b 3 Q 7 U 2 V j d G l v b j E v 0 L f Q s N C y I D E t N C D Q u t C 7 L 9 C Y 0 L f Q v N C 1 0 L 3 Q t d C 9 0 L 3 R i 9 C 5 I N G C 0 L j Q v z E u e 9 C W 0 L j R g N G L L C D Q s y w 1 f S Z x d W 9 0 O y w m c X V v d D t T Z W N 0 a W 9 u M S / Q t 9 C w 0 L I g M S 0 0 I N C 6 0 L s v 0 J j Q t 9 C 8 0 L X Q v d C 1 0 L 3 Q v d G L 0 L k g 0 Y L Q u N C / M S 5 7 0 K P Q s 9 C 7 0 L X Q s t C + L d C 0 0 Y s s I N C z L D Z 9 J n F 1 b 3 Q 7 L C Z x d W 9 0 O 1 N l Y 3 R p b 2 4 x L 9 C 3 0 L D Q s i A x L T Q g 0 L r Q u y / Q m N C 3 0 L z Q t d C 9 0 L X Q v d C 9 0 Y v Q u S D R g t C 4 0 L 8 x L n v Q r d C m L C D Q u t C 6 0 L D Q u y w 3 f S Z x d W 9 0 O y w m c X V v d D t T Z W N 0 a W 9 u M S / Q t 9 C w 0 L I g M S 0 0 I N C 6 0 L s v 0 J f Q s N C / 0 L 7 Q u 9 C 9 0 L X Q v d C 4 0 L U g 0 L L Q v d C 4 0 L c u e 9 C g 0 L X R h t C 1 0 L / R g i w x f S Z x d W 9 0 O y w m c X V v d D t T Z W N 0 a W 9 u M S / Q t 9 C w 0 L I g M S 0 0 I N C 6 0 L s v 0 J f Q s N C / 0 L 7 Q u 9 C 9 0 L X Q v d C 4 0 L U g 0 L L Q v d C 4 0 L c u e 9 C S 0 Y v R h d C + 0 L Q s I N C z L D N 9 J n F 1 b 3 Q 7 L C Z x d W 9 0 O 1 N l Y 3 R p b 2 4 x L 9 C 3 0 L D Q s i A x L T Q g 0 L r Q u y / Q m N C 3 0 L z Q t d C 9 0 L X Q v d C 9 0 Y v Q u S D R g t C 4 0 L 8 0 L n v Q k t G L 0 Y X Q v t C 0 L j E s M T B 9 J n F 1 b 3 Q 7 L C Z x d W 9 0 O 1 N l Y 3 R p b 2 4 x L 9 C 3 0 L D Q s i A x L T Q g 0 L r Q u y / Q l 9 C w 0 L z Q t d C 9 0 L X Q v d C 9 0 L 7 Q t S D Q t 9 C 9 0 L D R h 9 C 1 0 L 3 Q u N C 1 M i 5 7 0 J L R i 9 G F 0 L 7 Q t C 4 y L D E x f S Z x d W 9 0 O y w m c X V v d D t T Z W N 0 a W 9 u M S / Q t 9 C w 0 L I g M S 0 0 I N C 6 0 L s v 0 J f Q s N C 8 0 L X Q v d C 1 0 L 3 Q v d C + 0 L U g 0 L f Q v d C w 0 Y f Q t d C 9 0 L j Q t T M u e 9 C S 0 Y v R h d C + 0 L Q u M y w x M n 0 m c X V v d D t d L C Z x d W 9 0 O 1 J l b G F 0 a W 9 u c 2 h p c E l u Z m 8 m c X V v d D s 6 W 1 1 9 I i A v P j x F b n R y e S B U e X B l P S J G a W x s U 3 R h d H V z I i B W Y W x 1 Z T 0 i c 0 N v b X B s Z X R l I i A v P j x F b n R y e S B U e X B l P S J G a W x s Q 2 9 s d W 1 u T m F t Z X M i I F Z h b H V l P S J z W y Z x d W 9 0 O 9 C d 0 L X Q t N C 1 0 L v R j y Z x d W 9 0 O y w m c X V v d D v Q l N C 1 0 L 3 R j F / Q v d C 1 0 L T Q t d C 7 0 L g m c X V v d D s s J n F 1 b 3 Q 7 0 J L Q u N C 0 I N C / 0 L j R g t C w 0 L 3 Q u N G P J n F 1 b 3 Q 7 L C Z x d W 9 0 O 9 C d 0 L D Q u N C 8 0 L X Q v d C + 0 L L Q s N C 9 0 L j Q t S D Q s d C 7 0 Y 7 Q t N C w J n F 1 b 3 Q 7 L C Z x d W 9 0 O 9 C S 0 Y v R h d C + 0 L R f 0 L 7 Q s d G J J n F 1 b 3 Q 7 L C Z x d W 9 0 O 9 C R 0 L X Q u 9 C 6 0 L g g J n F 1 b 3 Q 7 L C Z x d W 9 0 O 9 C W 0 L j R g N G L L C D Q s y Z x d W 9 0 O y w m c X V v d D v Q o 9 C z 0 L v Q t d C y 0 L 4 t 0 L T R i y w g 0 L M m c X V v d D s s J n F 1 b 3 Q 7 0 K 3 Q p i w g 0 L r Q u t C w 0 L s m c X V v d D s s J n F 1 b 3 Q 7 0 K D Q t d G G 0 L X Q v 9 G C J n F 1 b 3 Q 7 L C Z x d W 9 0 O 9 C S 0 Y v R h d C + 0 L Q s I N C z J n F 1 b 3 Q 7 L C Z x d W 9 0 O 9 C S 0 Y v R h d C + 0 L Q u M S Z x d W 9 0 O y w m c X V v d D v Q k t G L 0 Y X Q v t C 0 L j I m c X V v d D s s J n F 1 b 3 Q 7 0 J L R i 9 G F 0 L 7 Q t C 4 z J n F 1 b 3 Q 7 X S I g L z 4 8 R W 5 0 c n k g V H l w Z T 0 i R m l s b E N v b H V t b l R 5 c G V z I i B W Y W x 1 Z T 0 i c 0 F 3 T U d C Z 1 V G Q l F V R k J n Q U R B d 0 0 9 I i A v P j x F b n R y e S B U e X B l P S J G a W x s T G F z d F V w Z G F 0 Z W Q i I F Z h b H V l P S J k M j A y M y 0 x M C 0 x M 1 Q w N z o 1 N z o z N i 4 4 M T k 4 M D A z W i I g L z 4 8 R W 5 0 c n k g V H l w Z T 0 i R m l s b E V y c m 9 y Q 2 9 1 b n Q i I F Z h b H V l P S J s M C I g L z 4 8 R W 5 0 c n k g V H l w Z T 0 i R m l s b E V y c m 9 y Q 2 9 k Z S I g V m F s d W U 9 I n N V b m t u b 3 d u I i A v P j x F b n R y e S B U e X B l P S J G a W x s Q 2 9 1 b n Q i I F Z h b H V l P S J s M T A 5 I i A v P j x F b n R y e S B U e X B l P S J B Z G R l Z F R v R G F 0 Y U 1 v Z G V s I i B W Y W x 1 Z T 0 i b D A i I C 8 + P E V u d H J 5 I F R 5 c G U 9 I l F 1 Z X J 5 S U Q i I F Z h b H V l P S J z M z Q 1 Z D A z N D Q t Z j F j N C 0 0 N T h k L W I w N 2 Y t M z E 2 M D R l M z d m M z E 2 I i A v P j x F b n R y e S B U e X B l P S J G a W x s V G F y Z 2 V 0 T m F t Z U N 1 c 3 R v b W l 6 Z W Q i I F Z h b H V l P S J s M S I g L z 4 8 L 1 N 0 Y W J s Z U V u d H J p Z X M + P C 9 J d G V t P j x J d G V t P j x J d G V t T G 9 j Y X R p b 2 4 + P E l 0 Z W 1 U e X B l P k Z v c m 1 1 b G E 8 L 0 l 0 Z W 1 U e X B l P j x J d G V t U G F 0 a D 5 T Z W N 0 a W 9 u M S 9 0 Y m x N Z W 5 1 M k 5 l Z C 8 l R D A l O T g l R D E l O D E l R D E l O D I l R D A l Q k U l R D E l O D c l R D A l Q k Q l R D A l Q j g l R D A l Q k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0 Y m x N Z W 5 1 M k 5 l Z C 8 l R D A l Q T E l R D E l O D I l R D E l O D A l R D A l Q k U l R D A l Q k E l R D A l Q j g l M j A l R D E l O D E l M j A l R D A l Q k Y l R D E l O D A l R D A l Q j g l R D A l Q k M l R D A l Q j U l R D A l Q k Q l R D A l Q j U l R D A l Q k Q l R D A l Q k Q l R D E l O E I l R D A l Q k M l M j A l R D E l O D Q l R D A l Q j g l R D A l Q k I l R D E l O E M l R D E l O D I l R D E l O D A l R D A l Q k U l R D A l Q k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0 Y m x N Z W 5 1 M k 5 l Z C 8 l R D A l O T Q l R D E l O D A l R D E l O D M l R D A l Q j M l R D A l Q j g l R D A l Q j U l M j A l R D E l O D M l R D A l Q j Q l R D A l Q j A l R D A l Q k I l R D A l Q j U l R D A l Q k Q l R D A l Q k Q l R D E l O E I l R D A l Q j U l M j A l R D E l O D E l R D E l O D I l R D A l Q k U l R D A l Q k I l R D A l Q j E l R D E l O D Y l R D E l O E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0 Y m x N Z W 5 1 M k 5 l Z C 8 l R D A l Q T A l R D A l Q j A l R D A l Q j c l R D A l Q j I l R D A l Q j U l R D E l O D A l R D A l Q k Q l R D E l O D M l R D E l O D I l R D E l O E I l R D A l Q j k l M j A l R D E l O E Q l R D A l Q k I l R D A l Q j U l R D A l Q k M l R D A l Q j U l R D A l Q k Q l R D E l O D I l M j B E Y X R h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d G J s T W V u d T J O Z W Q v J U Q w J U E z J U Q w J U I 0 J U Q w J U I w J U Q w J U J C J U Q w J U I 1 J U Q w J U J E J U Q w J U J E J U Q x J T h C J U Q w J U I 1 J T I w J U Q w J U I y J U Q w J U I 1 J U Q x J T g w J U Q x J T g 1 J U Q w J U J E J U Q w J U I 4 J U Q w J U I 1 J T I w J U Q x J T g x J U Q x J T g y J U Q x J T g w J U Q w J U J F J U Q w J U J B J U Q w J U I 4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d G J s T W V u d T J O Z W Q v J U Q w J T l G J U Q w J U J F J U Q w J U I y J U Q x J T h C J U Q x J T g 4 J U Q w J U I 1 J U Q w J U J E J U Q w J U J E J U Q x J T h C J U Q w J U I 1 J T I w J U Q w J U I 3 J U Q w J U I w J U Q w J U I z J U Q w J U J F J U Q w J U J C J U Q w J U J F J U Q w J U I y J U Q w J U J B J U Q w J U I 4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d G J s T W V u d T J O Z W Q v J U Q w J T k 4 J U Q w J U I 3 J U Q w J U J D J U Q w J U I 1 J U Q w J U J E J U Q w J U I 1 J U Q w J U J E J U Q w J U J E J U Q x J T h C J U Q w J U I 5 J T I w J U Q x J T g y J U Q w J U I 4 J U Q w J U J G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d G J s T W V u d T J O Z W Q v J U Q w J T l G J U Q w J U I 1 J U Q x J T g w J U Q w J U I 1 J U Q w J U I 4 J U Q w J U J D J U Q w J U I 1 J U Q w J U J E J U Q w J U J F J U Q w J U I y J U Q w J U I w J U Q w J U J E J U Q w J U J E J U Q x J T h C J U Q w J U I 1 J T I w J U Q x J T g x J U Q x J T g y J U Q w J U J F J U Q w J U J C J U Q w J U I x J U Q x J T g 2 J U Q x J T h C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d G J s T W V u d T J O Z W Q v J U Q w J T k 3 J U Q w J U I w J U Q w J U J D J U Q w J U I 1 J U Q w J U J E J U Q w J U I 1 J U Q w J U J E J U Q w J U J E J U Q w J U J F J U Q w J U I 1 J T I w J U Q w J U I 3 J U Q w J U J E J U Q w J U I w J U Q x J T g 3 J U Q w J U I 1 J U Q w J U J E J U Q w J U I 4 J U Q w J U I 1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d G J s T W V u d T J O Z W Q v J U Q w J T k 3 J U Q w J U I w J U Q w J U J D J U Q w J U I 1 J U Q w J U J E J U Q w J U I 1 J U Q w J U J E J U Q w J U J E J U Q w J U J F J U Q w J U I 1 J T I w J U Q w J U I 3 J U Q w J U J E J U Q w J U I w J U Q x J T g 3 J U Q w J U I 1 J U Q w J U J E J U Q w J U I 4 J U Q w J U I 1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R i b E 1 l b n U y T m V k L y V E M C V B M S V E M S U 4 M i V E M S U 4 M C V E M C V C R S V E M C V C Q S V E M C V C O C U y M C V E M S U 4 M S U y M C V E M C V C R i V E M S U 4 M C V E M C V C O C V E M C V C Q y V E M C V C N S V E M C V C R C V E M C V C N S V E M C V C R C V E M C V C R C V E M S U 4 Q i V E M C V C Q y U y M C V E M S U 4 N C V E M C V C O C V E M C V C Q i V E M S U 4 Q y V E M S U 4 M i V E M S U 4 M C V E M C V C R S V E M C V C Q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0 Y m x N Z W 5 1 M k 5 l Z C 8 l R D A l Q T M l R D E l O D E l R D A l Q k I l R D A l Q k U l R D A l Q j I l R D A l Q k Q l R D E l O E I l R D A l Q j k l M j A l R D E l O D E l R D E l O D I l R D A l Q k U l R D A l Q k I l R D A l Q j E l R D A l Q j U l R D E l O D Y l M j A l R D A l Q j Q l R D A l Q k U l R D A l Q j E l R D A l Q j A l R D A l Q j I l R D A l Q k I l R D A l Q j U l R D A l Q k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0 Y m x N Z W 5 1 M k 5 l Z C 8 l R D A l O T c l R D A l Q j A l R D A l Q k Y l R D A l Q k U l R D A l Q k I l R D A l Q k Q l R D A l Q j U l R D A l Q k Q l R D A l Q j g l R D A l Q j U l M j A l R D A l Q j I l R D A l Q k Q l R D A l Q j g l R D A l Q j c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0 Y m x N Z W 5 1 M k 5 l Z C 8 l R D A l Q T E l R D E l O D I l R D E l O D A l R D A l Q k U l R D A l Q k E l R D A l Q j g l M j A l R D E l O D E l M j A l R D A l Q k Y l R D E l O D A l R D A l Q j g l R D A l Q k M l R D A l Q j U l R D A l Q k Q l R D A l Q j U l R D A l Q k Q l R D A l Q k Q l R D E l O E I l R D A l Q k M l M j A l R D E l O D Q l R D A l Q j g l R D A l Q k I l R D E l O E M l R D E l O D I l R D E l O D A l R D A l Q k U l R D A l Q k M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d G J s T W V u d T J O Z W Q v J U Q w J T k 4 J U Q w J U I 3 J U Q w J U J D J U Q w J U I 1 J U Q w J U J E J U Q w J U I 1 J U Q w J U J E J U Q w J U J E J U Q x J T h C J U Q w J U I 5 J T I w J U Q x J T g y J U Q w J U I 4 J U Q w J U J G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R i b E 1 l b n U y T m V k L y V E M C U 5 R S V E M C V C M S V E M S U 4 M C V E M C V C N S V E M C V C N y V E M C V C M C V E M C V C R C V E M C V C R C V E M S U 4 Q i V E M C V C O S U y M C V E M S U 4 M i V E M C V C N S V E M C V C Q S V E M S U 4 M S V E M S U 4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R i b E 1 l b n U y T m V k L y V E M C V B M C V E M C V C M C V E M C V C N y V E M C V C N C V E M C V C N S V E M C V C Q i V E M C V C O C V E M S U 4 M i V E M S U 4 Q y U y M C V E M S U 4 M S V E M S U 4 M i V E M C V C R S V E M C V C Q i V E M C V C M S V E M C V C N S V E M S U 4 N i U y M C V E M C V C R i V E M C V C R S U y M C V E M S U 4 M C V E M C V C M C V E M C V C N y V E M C V C N C V E M C V C N S V E M C V C Q i V E M C V C O C V E M S U 4 M i V E M C V C N S V E M C V C Q i V E M S U 4 R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R i b E 1 l b n U y T m V k L y V E M C U 5 O C V E M C V C N y V E M C V C Q y V E M C V C N S V E M C V C R C V E M C V C N S V E M C V C R C V E M C V C R C V E M S U 4 Q i V E M C V C O S U y M C V E M S U 4 M i V E M C V C O C V E M C V C R j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0 Y m x N Z W 5 1 M k 5 l Z C 8 l R D A l O U Y l R D A l Q j U l R D E l O D A l R D A l Q j U l R D A l Q j g l R D A l Q k M l R D A l Q j U l R D A l Q k Q l R D A l Q k U l R D A l Q j I l R D A l Q j A l R D A l Q k Q l R D A l Q k Q l R D E l O E I l R D A l Q j U l M j A l R D E l O D E l R D E l O D I l R D A l Q k U l R D A l Q k I l R D A l Q j E l R D E l O D Y l R D E l O E I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d G J s T W V u d T J O Z W Q v J U Q w J U E z J U Q w J U I 0 J U Q w J U I w J U Q w J U J C J U Q w J U I 1 J U Q w J U J E J U Q w J U J E J U Q x J T h C J U Q w J U I 1 J T I w J U Q x J T g x J U Q x J T g y J U Q w J U J F J U Q w J U J C J U Q w J U I x J U Q x J T g 2 J U Q x J T h C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d G J s T W V u d T J O Z W Q v J U Q w J T l G J U Q w J U I 1 J U Q x J T g w J U Q w J U I 1 J U Q x J T g z J U Q w J U J G J U Q w J U J F J U Q x J T g w J U Q x J T h G J U Q w J U I 0 J U Q w J U J F J U Q x J T g 3 J U Q w J U I 1 J U Q w J U J E J U Q w J U J E J U Q x J T h C J U Q w J U I 1 J T I w J U Q x J T g x J U Q x J T g y J U Q w J U J F J U Q w J U J C J U Q w J U I x J U Q x J T g 2 J U Q x J T h C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d G J s T W V u d T J O Z W Q v J U Q w J T k 0 J U Q x J T g z J U Q w J U I x J U Q w J U J C J U Q w J U I 4 J U Q x J T g w J U Q w J U J F J U Q w J U I y J U Q w J U I w J U Q w J U J E J U Q w J U J E J U Q x J T h C J U Q w J U I 5 J T I w J U Q x J T g x J U Q x J T g y J U Q w J U J F J U Q w J U J C J U Q w J U I x J U Q w J U I 1 J U Q x J T g 2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d G J s T W V u d T J O Z W Q v J U Q w J T l G J U Q w J U I 1 J U Q x J T g w J U Q w J U I 1 J U Q w J U I 4 J U Q w J U J D J U Q w J U I 1 J U Q w J U J E J U Q w J U J F J U Q w J U I y J U Q w J U I w J U Q w J U J E J U Q w J U J E J U Q x J T h C J U Q w J U I 1 J T I w J U Q x J T g x J U Q x J T g y J U Q w J U J F J U Q w J U J C J U Q w J U I x J U Q x J T g 2 J U Q x J T h C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R i b E 1 l b n U y T m V k L y V E M C U 5 O C V E M C V C N y V E M C V C Q y V E M C V C N S V E M C V C R C V E M C V C N S V E M C V C R C V E M C V C R C V E M S U 4 Q i V E M C V C O S U y M C V E M S U 4 M i V E M C V C O C V E M C V C R j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0 Y m x N Z W 5 1 M k 5 l Z C 8 l R D A l Q T A l R D A l Q j A l R D A l Q j c l R D A l Q j Q l R D A l Q j U l R D A l Q k I l R D A l Q j g l R D E l O D I l R D E l O E M l M j A l R D E l O D E l R D E l O D I l R D A l Q k U l R D A l Q k I l R D A l Q j E l R D A l Q j U l R D E l O D Y l M j A l R D A l Q k Y l R D A l Q k U l M j A l R D E l O D A l R D A l Q j A l R D A l Q j c l R D A l Q j Q l R D A l Q j U l R D A l Q k I l R D A l Q j g l R D E l O D I l R D A l Q j U l R D A l Q k I l R D E l O E U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d G J s T W V u d T J O Z W Q v J U Q w J T k 4 J U Q w J U I 3 J U Q w J U J D J U Q w J U I 1 J U Q w J U J E J U Q w J U I 1 J U Q w J U J E J U Q w J U J E J U Q x J T h C J U Q w J U I 5 J T I w J U Q x J T g y J U Q w J U I 4 J U Q w J U J G N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R i b E 1 l b n U y T m V k L y V E M C U 5 N y V E M C V C M C V E M C V C Q y V E M C V C N S V E M C V C R C V E M C V C N S V E M C V C R C V E M C V C R C V E M C V C R S V E M C V C N S U y M C V E M C V C N y V E M C V C R C V E M C V C M C V E M S U 4 N y V E M C V C N S V E M C V C R C V E M C V C O C V E M C V C N T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0 Y m x N Z W 5 1 M k 5 l Z C 8 l R D A l O T c l R D A l Q j A l R D A l Q k M l R D A l Q j U l R D A l Q k Q l R D A l Q j U l R D A l Q k Q l R D A l Q k Q l R D A l Q k U l R D A l Q j U l M j A l R D A l Q j c l R D A l Q k Q l R D A l Q j A l R D E l O D c l R D A l Q j U l R D A l Q k Q l R D A l Q j g l R D A l Q j U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d G J s T W V u d T J O Z W Q v J U Q w J T k 0 J U Q w J U J F J U Q w J U I x J U Q w J U I w J U Q w J U I y J U Q w J U J C J U Q w J U I 1 J U Q w J U J E J T I w J U Q w J U J G J U Q w J U J F J U Q w J U J C J U Q x J T h D J U Q w J U I 3 J U Q w J U J F J U Q w J U I y J U Q w J U I w J U Q x J T g y J U Q w J U I 1 J U Q w J U J C J U Q x J T h D J U Q x J T g x J U Q w J U J B J U Q w J U I 4 J U Q w J U I 5 J T I w J U Q w J U J F J U Q w J U I x J U Q x J T h B J U Q w J U I 1 J U Q w J U J B J U Q x J T g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d G J s T W V u d T J O Z W Q v J U Q w J T l G J U Q w J U I 1 J U Q x J T g w J U Q w J U I 1 J U Q x J T g z J U Q w J U J G J U Q w J U J F J U Q x J T g w J U Q x J T h G J U Q w J U I 0 J U Q w J U J F J U Q x J T g 3 J U Q w J U I 1 J U Q w J U J E J U Q w J U J E J U Q x J T h C J U Q w J U I 1 J T I w J U Q x J T g x J U Q x J T g y J U Q w J U J F J U Q w J U J C J U Q w J U I x J U Q x J T g 2 J U Q x J T h C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R i b E 1 l b n U y T m V k L y V E M C U 5 O C V E M C V C N y V E M C V C Q y V E M C V C N S V E M C V C R C V E M C V C N S V E M C V C R C V E M C V C R C V E M S U 4 Q i V E M C V C O S U y M C V E M S U 4 M i V E M C V C O C V E M C V C R j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0 Y m x N Z W 5 1 M k 5 l Z C 8 l R D A l O U U l R D A l Q j E l R D E l O D A l R D A l Q j U l R D A l Q j c l R D A l Q j A l R D A l Q k Q l R D A l Q k Q l R D E l O E I l R D A l Q j k l M j A l R D E l O D I l R D A l Q j U l R D A l Q k E l R D E l O D E l R D E l O D I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d G J s T W V u d T J O Z W Q v J U Q w J T l F J U Q x J T g 3 J U Q w J U I 4 J U Q x J T g 5 J U Q w J U I 1 J U Q w J U J E J U Q w J U J E J U Q x J T h C J U Q w J U I 5 J T I w J U Q x J T g y J U Q w J U I 1 J U Q w J U J B J U Q x J T g x J U Q x J T g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d G J s T W V u d T J O Z W Q l M j A o M i k 8 L 0 l 0 Z W 1 Q Y X R o P j w v S X R l b U x v Y 2 F 0 a W 9 u P j x T d G F i b G V F b n R y a W V z P j x F b n R y e S B U e X B l P S J J c 1 B y a X Z h d G U i I F Z h b H V l P S J s M C I g L z 4 8 R W 5 0 c n k g V H l w Z T 0 i T m F 2 a W d h d G l v b l N 0 Z X B O Y W 1 l I i B W Y W x 1 Z T 0 i c 9 C d 0 L D Q s t C 4 0 L P Q s N G G 0 L j R j y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R m l s b G V k Q 2 9 t c G x l d G V S Z X N 1 b H R U b 1 d v c m t z a G V l d C I g V m F s d W U 9 I m w x I i A v P j x F b n R y e S B U e X B l P S J S Z W N v d m V y e V R h c m d l d F N o Z W V 0 I i B W Y W x 1 Z T 0 i c 9 C b 0 L j R g d G C O C I g L z 4 8 R W 5 0 c n k g V H l w Z T 0 i U m V j b 3 Z l c n l U Y X J n Z X R D b 2 x 1 b W 4 i I F Z h b H V l P S J s M S I g L z 4 8 R W 5 0 c n k g V H l w Z T 0 i U m V j b 3 Z l c n l U Y X J n Z X R S b 3 c i I F Z h b H V l P S J s M S I g L z 4 8 R W 5 0 c n k g V H l w Z T 0 i Q W R k Z W R U b 0 R h d G F N b 2 R l b C I g V m F s d W U 9 I m w w I i A v P j x F b n R y e S B U e X B l P S J G a W x s Q 2 9 1 b n Q i I F Z h b H V l P S J s N j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M t M T A t M T N U M D g 6 M D Q 6 N T k u M D A 1 M T c z N 1 o i I C 8 + P E V u d H J 5 I F R 5 c G U 9 I k Z p b G x D b 2 x 1 b W 5 U e X B l c y I g V m F s d W U 9 I n N C Z 1 k 9 I i A v P j x F b n R y e S B U e X B l P S J G a W x s Q 2 9 s d W 1 u T m F t Z X M i I F Z h b H V l P S J z W y Z x d W 9 0 O 9 C d 0 L D Q u N C 8 0 L X Q v d C + 0 L L Q s N C 9 0 L j Q t S D Q s d C 7 0 Y 7 Q t N C w J n F 1 b 3 Q 7 L C Z x d W 9 0 O 9 C S 0 L j Q t C D Q v 9 C 4 0 Y L Q s N C 9 0 L j R j y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I s J n F 1 b 3 Q 7 a 2 V 5 Q 2 9 s d W 1 u T m F t Z X M m c X V v d D s 6 W y Z x d W 9 0 O 9 C d 0 L D Q u N C 8 0 L X Q v d C + 0 L L Q s N C 9 0 L j Q t S D Q s d C 7 0 Y 7 Q t N C w J n F 1 b 3 Q 7 L C Z x d W 9 0 O 9 C S 0 L j Q t C D Q v 9 C 4 0 Y L Q s N C 9 0 L j R j y Z x d W 9 0 O 1 0 s J n F 1 b 3 Q 7 c X V l c n l S Z W x h d G l v b n N o a X B z J n F 1 b 3 Q 7 O l t d L C Z x d W 9 0 O 2 N v b H V t b k l k Z W 5 0 a X R p Z X M m c X V v d D s 6 W y Z x d W 9 0 O 1 N l Y 3 R p b 2 4 x L 3 R i b E 1 l b n U y T m V k I C g y K S / Q m N C 3 0 L z Q t d C 9 0 L X Q v d C 9 0 Y v Q u S D R g t C 4 0 L 8 u e 9 C d 0 L D Q u N C 8 0 L X Q v d C + 0 L L Q s N C 9 0 L j Q t S D Q s d C 7 0 Y 7 Q t N C w L D N 9 J n F 1 b 3 Q 7 L C Z x d W 9 0 O 1 N l Y 3 R p b 2 4 x L 3 R i b E 1 l b n U y T m V k I C g y K S / Q m N C 3 0 L z Q t d C 9 0 L X Q v d C 9 0 Y v Q u S D R g t C 4 0 L 8 u e 9 C S 0 L j Q t C D Q v 9 C 4 0 Y L Q s N C 9 0 L j R j y w y f S Z x d W 9 0 O 1 0 s J n F 1 b 3 Q 7 Q 2 9 s d W 1 u Q 2 9 1 b n Q m c X V v d D s 6 M i w m c X V v d D t L Z X l D b 2 x 1 b W 5 O Y W 1 l c y Z x d W 9 0 O z p b J n F 1 b 3 Q 7 0 J 3 Q s N C 4 0 L z Q t d C 9 0 L 7 Q s t C w 0 L 3 Q u N C 1 I N C x 0 L v R j t C 0 0 L A m c X V v d D s s J n F 1 b 3 Q 7 0 J L Q u N C 0 I N C / 0 L j R g t C w 0 L 3 Q u N G P J n F 1 b 3 Q 7 X S w m c X V v d D t D b 2 x 1 b W 5 J Z G V u d G l 0 a W V z J n F 1 b 3 Q 7 O l s m c X V v d D t T Z W N 0 a W 9 u M S 9 0 Y m x N Z W 5 1 M k 5 l Z C A o M i k v 0 J j Q t 9 C 8 0 L X Q v d C 1 0 L 3 Q v d G L 0 L k g 0 Y L Q u N C / L n v Q n d C w 0 L j Q v N C 1 0 L 3 Q v t C y 0 L D Q v d C 4 0 L U g 0 L H Q u 9 G O 0 L T Q s C w z f S Z x d W 9 0 O y w m c X V v d D t T Z W N 0 a W 9 u M S 9 0 Y m x N Z W 5 1 M k 5 l Z C A o M i k v 0 J j Q t 9 C 8 0 L X Q v d C 1 0 L 3 Q v d G L 0 L k g 0 Y L Q u N C / L n v Q k t C 4 0 L Q g 0 L / Q u N G C 0 L D Q v d C 4 0 Y 8 s M n 0 m c X V v d D t d L C Z x d W 9 0 O 1 J l b G F 0 a W 9 u c 2 h p c E l u Z m 8 m c X V v d D s 6 W 1 1 9 I i A v P j x F b n R y e S B U e X B l P S J R d W V y e U l E I i B W Y W x 1 Z T 0 i c z c z N T Q 4 Z G R l L T U w Y z I t N D Y 0 O C 1 h Y W N k L T d l Y W Z m N j l i Y m Q 4 Y y I g L z 4 8 L 1 N 0 Y W J s Z U V u d H J p Z X M + P C 9 J d G V t P j x J d G V t P j x J d G V t T G 9 j Y X R p b 2 4 + P E l 0 Z W 1 U e X B l P k Z v c m 1 1 b G E 8 L 0 l 0 Z W 1 U e X B l P j x J d G V t U G F 0 a D 5 T Z W N 0 a W 9 u M S 9 0 Y m x N Z W 5 1 M k 5 l Z C U y M C g y K S 8 l R D A l O T g l R D E l O D E l R D E l O D I l R D A l Q k U l R D E l O D c l R D A l Q k Q l R D A l Q j g l R D A l Q k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0 Y m x N Z W 5 1 M k 5 l Z C U y M C g y K S 8 l R D A l O T g l R D A l Q j c l R D A l Q k M l R D A l Q j U l R D A l Q k Q l R D A l Q j U l R D A l Q k Q l R D A l Q k Q l R D E l O E I l R D A l Q j k l M j A l R D E l O D I l R D A l Q j g l R D A l Q k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0 Y m x N Z W 5 1 M k 5 l Z C U y M C g y K S 8 l R D A l Q T E l R D A l Q k U l R D E l O D A l R D E l O D I l R D A l Q j g l R D E l O D A l R D A l Q k U l R D A l Q j I l R D A l Q j A l R D A l Q k Q l R D A l Q k Q l R D E l O E I l R D A l Q j U l M j A l R D E l O D E l R D E l O D I l R D E l O D A l R D A l Q k U l R D A l Q k E l R D A l Q j g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0 Y m x N Z W 5 1 J T I w K D I p P C 9 J d G V t U G F 0 a D 4 8 L 0 l 0 Z W 1 M b 2 N h d G l v b j 4 8 U 3 R h Y m x l R W 5 0 c m l l c z 4 8 R W 5 0 c n k g V H l w Z T 0 i S X N Q c m l 2 Y X R l I i B W Y W x 1 Z T 0 i b D A i I C 8 + P E V u d H J 5 I F R 5 c G U 9 I k 5 h d m l n Y X R p b 2 5 T d G V w T m F t Z S I g V m F s d W U 9 I n P Q n d C w 0 L L Q u N C z 0 L D R h t C 4 0 Y 8 i I C 8 + P E V u d H J 5 I F R 5 c G U 9 I k 5 h b W V V c G R h d G V k Q W Z 0 Z X J G a W x s I i B W Y W x 1 Z T 0 i b D A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Z p b G x l Z E N v b X B s Z X R l U m V z d W x 0 V G 9 X b 3 J r c 2 h l Z X Q i I F Z h b H V l P S J s M S I g L z 4 8 R W 5 0 c n k g V H l w Z T 0 i U m V j b 3 Z l c n l U Y X J n Z X R T a G V l d C I g V m F s d W U 9 I n P Q m 9 C 4 0 Y H R g j k i I C 8 + P E V u d H J 5 I F R 5 c G U 9 I l J l Y 2 9 2 Z X J 5 V G F y Z 2 V 0 Q 2 9 s d W 1 u I i B W Y W x 1 Z T 0 i b D E i I C 8 + P E V u d H J 5 I F R 5 c G U 9 I l J l Y 2 9 2 Z X J 5 V G F y Z 2 V 0 U m 9 3 I i B W Y W x 1 Z T 0 i b D E i I C 8 + P E V u d H J 5 I F R 5 c G U 9 I k F k Z G V k V G 9 E Y X R h T W 9 k Z W w i I F Z h b H V l P S J s M C I g L z 4 8 R W 5 0 c n k g V H l w Z T 0 i R m l s b E N v d W 5 0 I i B W Y W x 1 Z T 0 i b D U 5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z L T E w L T E z V D A 4 O j A 0 O j M 0 L j I 2 M D E z O T Z a I i A v P j x F b n R y e S B U e X B l P S J G a W x s Q 2 9 s d W 1 u V H l w Z X M i I F Z h b H V l P S J z Q m d Z P S I g L z 4 8 R W 5 0 c n k g V H l w Z T 0 i R m l s b E N v b H V t b k 5 h b W V z I i B W Y W x 1 Z T 0 i c 1 s m c X V v d D v Q k d C 7 0 Y 7 Q t N C + J n F 1 b 3 Q 7 L C Z x d W 9 0 O 9 C g 0 L D Q t 9 C 0 0 L X Q u y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I s J n F 1 b 3 Q 7 a 2 V 5 Q 2 9 s d W 1 u T m F t Z X M m c X V v d D s 6 W y Z x d W 9 0 O 9 C R 0 L v R j t C 0 0 L 4 m c X V v d D s s J n F 1 b 3 Q 7 0 K D Q s N C 3 0 L T Q t d C 7 J n F 1 b 3 Q 7 X S w m c X V v d D t x d W V y e V J l b G F 0 a W 9 u c 2 h p c H M m c X V v d D s 6 W 1 0 s J n F 1 b 3 Q 7 Y 2 9 s d W 1 u S W R l b n R p d G l l c y Z x d W 9 0 O z p b J n F 1 b 3 Q 7 U 2 V j d G l v b j E v d G J s T W V u d S A o M i k v 0 J j Q t 9 C 8 0 L X Q v d C 1 0 L 3 Q v d G L 0 L k g 0 Y L Q u N C / L n v Q k d C 7 0 Y 7 Q t N C + L D N 9 J n F 1 b 3 Q 7 L C Z x d W 9 0 O 1 N l Y 3 R p b 2 4 x L 3 R i b E 1 l b n U g K D I p L 9 C Y 0 L f Q v N C 1 0 L 3 Q t d C 9 0 L 3 R i 9 C 5 I N G C 0 L j Q v y 5 7 0 K D Q s N C 3 0 L T Q t d C 7 L D J 9 J n F 1 b 3 Q 7 X S w m c X V v d D t D b 2 x 1 b W 5 D b 3 V u d C Z x d W 9 0 O z o y L C Z x d W 9 0 O 0 t l e U N v b H V t b k 5 h b W V z J n F 1 b 3 Q 7 O l s m c X V v d D v Q k d C 7 0 Y 7 Q t N C + J n F 1 b 3 Q 7 L C Z x d W 9 0 O 9 C g 0 L D Q t 9 C 0 0 L X Q u y Z x d W 9 0 O 1 0 s J n F 1 b 3 Q 7 Q 2 9 s d W 1 u S W R l b n R p d G l l c y Z x d W 9 0 O z p b J n F 1 b 3 Q 7 U 2 V j d G l v b j E v d G J s T W V u d S A o M i k v 0 J j Q t 9 C 8 0 L X Q v d C 1 0 L 3 Q v d G L 0 L k g 0 Y L Q u N C / L n v Q k d C 7 0 Y 7 Q t N C + L D N 9 J n F 1 b 3 Q 7 L C Z x d W 9 0 O 1 N l Y 3 R p b 2 4 x L 3 R i b E 1 l b n U g K D I p L 9 C Y 0 L f Q v N C 1 0 L 3 Q t d C 9 0 L 3 R i 9 C 5 I N G C 0 L j Q v y 5 7 0 K D Q s N C 3 0 L T Q t d C 7 L D J 9 J n F 1 b 3 Q 7 X S w m c X V v d D t S Z W x h d G l v b n N o a X B J b m Z v J n F 1 b 3 Q 7 O l t d f S I g L z 4 8 R W 5 0 c n k g V H l w Z T 0 i U X V l c n l J R C I g V m F s d W U 9 I n N i Z G V l Z T I x O S 0 y Y j k 1 L T R m Y j g t Y j c y M i 1 k Y z R i O T l l M j F j Z D E i I C 8 + P C 9 T d G F i b G V F b n R y a W V z P j w v S X R l b T 4 8 S X R l b T 4 8 S X R l b U x v Y 2 F 0 a W 9 u P j x J d G V t V H l w Z T 5 G b 3 J t d W x h P C 9 J d G V t V H l w Z T 4 8 S X R l b V B h d G g + U 2 V j d G l v b j E v d G J s T W V u d S U y M C g y K S 8 l R D A l O T g l R D E l O D E l R D E l O D I l R D A l Q k U l R D E l O D c l R D A l Q k Q l R D A l Q j g l R D A l Q k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0 Y m x N Z W 5 1 J T I w K D I p L y V E M C U 5 O C V E M C V C N y V E M C V C Q y V E M C V C N S V E M C V C R C V E M C V C N S V E M C V C R C V E M C V C R C V E M S U 4 Q i V E M C V C O S U y M C V E M S U 4 M i V E M C V C O C V E M C V C R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R i b E 1 l b n U l M j A o M i k v J U Q w J T l G J U Q w J U I 1 J U Q x J T g w J U Q w J U I 1 J U Q x J T g z J U Q w J U J G J U Q w J U J F J U Q x J T g w J U Q x J T h G J U Q w J U I 0 J U Q w J U J F J U Q x J T g 3 J U Q w J U I 1 J U Q w J U J E J U Q w J U J E J U Q x J T h C J U Q w J U I 1 J T I w J U Q x J T g x J U Q x J T g y J U Q w J U J F J U Q w J U J C J U Q w J U I x J U Q x J T g 2 J U Q x J T h C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d G J s T W V u d S U y M C g y K S 8 l R D A l O T Q l R D E l O D A l R D E l O D M l R D A l Q j M l R D A l Q j g l R D A l Q j U l M j A l R D E l O D M l R D A l Q j Q l R D A l Q j A l R D A l Q k I l R D A l Q j U l R D A l Q k Q l R D A l Q k Q l R D E l O E I l R D A l Q j U l M j A l R D E l O D E l R D E l O D I l R D A l Q k U l R D A l Q k I l R D A l Q j E l R D E l O D Y l R D E l O E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0 Y m x N Z W 5 1 J T I w K D I p L y V E M C V B M S V E M C V C R S V E M S U 4 M C V E M S U 4 M i V E M C V C O C V E M S U 4 M C V E M C V C R S V E M C V C M i V E M C V C M C V E M C V C R C V E M C V C R C V E M S U 4 Q i V E M C V C N S U y M C V E M S U 4 M S V E M S U 4 M i V E M S U 4 M C V E M C V C R S V E M C V C Q S V E M C V C O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R i b E 1 l b n U l M j A o M i k v J U Q w J U E z J U Q w J U I 0 J U Q w J U I w J U Q w J U J C J U Q w J U I 1 J U Q w J U J E J U Q w J U J E J U Q x J T h C J U Q w J U I 1 J T I w J U Q w J U I 0 J U Q x J T g z J U Q w J U I x J U Q w J U J C J U Q w J U I 4 J U Q w J U J B J U Q w J U I w J U Q x J T g y J U Q x J T h C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d G J s T W V u d T J O Z W Q l M j A o M i k v J U Q w J T l G J U Q w J U I 1 J U Q x J T g w J U Q w J U I 1 J U Q x J T g z J U Q w J U J G J U Q w J U J F J U Q x J T g w J U Q x J T h G J U Q w J U I 0 J U Q w J U J F J U Q x J T g 3 J U Q w J U I 1 J U Q w J U J E J U Q w J U J E J U Q x J T h C J U Q w J U I 1 J T I w J U Q x J T g x J U Q x J T g y J U Q w J U J F J U Q w J U J C J U Q w J U I x J U Q x J T g 2 J U Q x J T h C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d G J s T W V u d T J O Z W Q l M j A o M i k v J U Q w J T k 0 J U Q x J T g w J U Q x J T g z J U Q w J U I z J U Q w J U I 4 J U Q w J U I 1 J T I w J U Q x J T g z J U Q w J U I 0 J U Q w J U I w J U Q w J U J C J U Q w J U I 1 J U Q w J U J E J U Q w J U J E J U Q x J T h C J U Q w J U I 1 J T I w J U Q x J T g x J U Q x J T g y J U Q w J U J F J U Q w J U J C J U Q w J U I x J U Q x J T g 2 J U Q x J T h C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R i b E 1 l b n U y T m V k J T I w K D I p L y V E M C V B M y V E M C V C N C V E M C V C M C V E M C V C Q i V E M C V C N S V E M C V C R C V E M C V C R C V E M S U 4 Q i V E M C V C N S U y M C V E M C V C N C V E M S U 4 M y V E M C V C M S V E M C V C Q i V E M C V C O C V E M C V C Q S V E M C V C M C V E M S U 4 M i V E M S U 4 Q j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0 Y m x N Z W 5 1 L y V E M C U 5 N y V E M C V C M C V E M C V C Q y V E M C V C N S V E M C V C R C V E M C V C N S V E M C V C R C V E M C V C R C V E M C V C R S V E M C V C N S U y M C V E M C V C N y V E M C V C R C V E M C V C M C V E M S U 4 N y V E M C V C N S V E M C V C R C V E M C V C O C V E M C V C N T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0 Y m x N Z W 5 1 L y V E M C U 5 R S V E M C V C M S V E M S U 4 M C V E M C V C N S V E M C V C N y V E M C V C M C V E M C V C R C V E M C V C R C V E M S U 4 Q i V E M C V C O S U y M C V E M S U 4 M i V E M C V C N S V E M C V C Q S V E M S U 4 M S V E M S U 4 M j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0 Y m x N Z W 5 1 L y V E M C U 5 R S V E M S U 4 N y V E M C V C O C V E M S U 4 O S V E M C V C N S V E M C V C R C V E M C V C R C V E M S U 4 Q i V E M C V C O S U y M C V E M S U 4 M i V E M C V C N S V E M C V C Q S V E M S U 4 M S V E M S U 4 M j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0 Y m x N Z W 5 1 J T I w K D M p P C 9 J d G V t U G F 0 a D 4 8 L 0 l 0 Z W 1 M b 2 N h d G l v b j 4 8 U 3 R h Y m x l R W 5 0 c m l l c z 4 8 R W 5 0 c n k g V H l w Z T 0 i S X N Q c m l 2 Y X R l I i B W Y W x 1 Z T 0 i b D A i I C 8 + P E V u d H J 5 I F R 5 c G U 9 I k 5 h d m l n Y X R p b 2 5 T d G V w T m F t Z S I g V m F s d W U 9 I n P Q n d C w 0 L L Q u N C z 0 L D R h t C 4 0 Y 8 i I C 8 + P E V u d H J 5 I F R 5 c G U 9 I k J 1 Z m Z l c k 5 l e H R S Z W Z y Z X N o I i B W Y W x 1 Z T 0 i b D E i I C 8 + P E V u d H J 5 I F R 5 c G U 9 I l J l c 3 V s d F R 5 c G U i I F Z h b H V l P S J z V G F i b G U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Z p b G x l Z E N v b X B s Z X R l U m V z d W x 0 V G 9 X b 3 J r c 2 h l Z X Q i I F Z h b H V l P S J s M S I g L z 4 8 R W 5 0 c n k g V H l w Z T 0 i U m V j b 3 Z l c n l U Y X J n Z X R T a G V l d C I g V m F s d W U 9 I n P Q m 9 C 4 0 Y H R g j k i I C 8 + P E V u d H J 5 I F R 5 c G U 9 I l J l Y 2 9 2 Z X J 5 V G F y Z 2 V 0 Q 2 9 s d W 1 u I i B W Y W x 1 Z T 0 i b D E i I C 8 + P E V u d H J 5 I F R 5 c G U 9 I l J l Y 2 9 2 Z X J 5 V G F y Z 2 V 0 U m 9 3 I i B W Y W x 1 Z T 0 i b D E i I C 8 + P E V u d H J 5 I F R 5 c G U 9 I k F k Z G V k V G 9 E Y X R h T W 9 k Z W w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x M C 0 x M 1 Q w O D o w N D o z N C 4 y N j A x M z k 2 W i I g L z 4 8 R W 5 0 c n k g V H l w Z T 0 i R m l s b E N v b H V t b l R 5 c G V z I i B W Y W x 1 Z T 0 i c 0 J n W T 0 i I C 8 + P E V u d H J 5 I F R 5 c G U 9 I k Z p b G x D b 2 x 1 b W 5 O Y W 1 l c y I g V m F s d W U 9 I n N b J n F 1 b 3 Q 7 0 J H Q u 9 G O 0 L T Q v i Z x d W 9 0 O y w m c X V v d D v Q o N C w 0 L f Q t N C 1 0 L s m c X V v d D t d I i A v P j x F b n R y e S B U e X B l P S J G a W x s U 3 R h d H V z I i B W Y W x 1 Z T 0 i c 0 N v b X B s Z X R l I i A v P j x F b n R y e S B U e X B l P S J G a W x s Q 2 9 1 b n Q i I F Z h b H V l P S J s N T k i I C 8 + P E V u d H J 5 I F R 5 c G U 9 I l J l b G F 0 a W 9 u c 2 h p c E l u Z m 9 D b 2 5 0 Y W l u Z X I i I F Z h b H V l P S J z e y Z x d W 9 0 O 2 N v b H V t b k N v d W 5 0 J n F 1 b 3 Q 7 O j I s J n F 1 b 3 Q 7 a 2 V 5 Q 2 9 s d W 1 u T m F t Z X M m c X V v d D s 6 W y Z x d W 9 0 O 9 C R 0 L v R j t C 0 0 L 4 m c X V v d D s s J n F 1 b 3 Q 7 0 K D Q s N C 3 0 L T Q t d C 7 J n F 1 b 3 Q 7 X S w m c X V v d D t x d W V y e V J l b G F 0 a W 9 u c 2 h p c H M m c X V v d D s 6 W 1 0 s J n F 1 b 3 Q 7 Y 2 9 s d W 1 u S W R l b n R p d G l l c y Z x d W 9 0 O z p b J n F 1 b 3 Q 7 U 2 V j d G l v b j E v d G J s T W V u d S A o M i k v 0 J j Q t 9 C 8 0 L X Q v d C 1 0 L 3 Q v d G L 0 L k g 0 Y L Q u N C / L n v Q k d C 7 0 Y 7 Q t N C + L D N 9 J n F 1 b 3 Q 7 L C Z x d W 9 0 O 1 N l Y 3 R p b 2 4 x L 3 R i b E 1 l b n U g K D I p L 9 C Y 0 L f Q v N C 1 0 L 3 Q t d C 9 0 L 3 R i 9 C 5 I N G C 0 L j Q v y 5 7 0 K D Q s N C 3 0 L T Q t d C 7 L D J 9 J n F 1 b 3 Q 7 X S w m c X V v d D t D b 2 x 1 b W 5 D b 3 V u d C Z x d W 9 0 O z o y L C Z x d W 9 0 O 0 t l e U N v b H V t b k 5 h b W V z J n F 1 b 3 Q 7 O l s m c X V v d D v Q k d C 7 0 Y 7 Q t N C + J n F 1 b 3 Q 7 L C Z x d W 9 0 O 9 C g 0 L D Q t 9 C 0 0 L X Q u y Z x d W 9 0 O 1 0 s J n F 1 b 3 Q 7 Q 2 9 s d W 1 u S W R l b n R p d G l l c y Z x d W 9 0 O z p b J n F 1 b 3 Q 7 U 2 V j d G l v b j E v d G J s T W V u d S A o M i k v 0 J j Q t 9 C 8 0 L X Q v d C 1 0 L 3 Q v d G L 0 L k g 0 Y L Q u N C / L n v Q k d C 7 0 Y 7 Q t N C + L D N 9 J n F 1 b 3 Q 7 L C Z x d W 9 0 O 1 N l Y 3 R p b 2 4 x L 3 R i b E 1 l b n U g K D I p L 9 C Y 0 L f Q v N C 1 0 L 3 Q t d C 9 0 L 3 R i 9 C 5 I N G C 0 L j Q v y 5 7 0 K D Q s N C 3 0 L T Q t d C 7 L D J 9 J n F 1 b 3 Q 7 X S w m c X V v d D t S Z W x h d G l v b n N o a X B J b m Z v J n F 1 b 3 Q 7 O l t d f S I g L z 4 8 R W 5 0 c n k g V H l w Z T 0 i T G 9 h Z G V k V G 9 B b m F s e X N p c 1 N l c n Z p Y 2 V z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d G J s T W V u d S U y M C g z K S 8 l R D A l O T g l R D E l O D E l R D E l O D I l R D A l Q k U l R D E l O D c l R D A l Q k Q l R D A l Q j g l R D A l Q k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0 Y m x N Z W 5 1 J T I w K D M p L y V E M C U 5 O C V E M C V C N y V E M C V C Q y V E M C V C N S V E M C V C R C V E M C V C N S V E M C V C R C V E M C V C R C V E M S U 4 Q i V E M C V C O S U y M C V E M S U 4 M i V E M C V C O C V E M C V C R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R i b E 1 l b n U l M j A o M y k v J U Q w J T l G J U Q w J U I 1 J U Q x J T g w J U Q w J U I 1 J U Q x J T g z J U Q w J U J G J U Q w J U J F J U Q x J T g w J U Q x J T h G J U Q w J U I 0 J U Q w J U J F J U Q x J T g 3 J U Q w J U I 1 J U Q w J U J E J U Q w J U J E J U Q x J T h C J U Q w J U I 1 J T I w J U Q x J T g x J U Q x J T g y J U Q w J U J F J U Q w J U J C J U Q w J U I x J U Q x J T g 2 J U Q x J T h C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d G J s T W V u d S U y M C g z K S 8 l R D A l O T Q l R D E l O D A l R D E l O D M l R D A l Q j M l R D A l Q j g l R D A l Q j U l M j A l R D E l O D M l R D A l Q j Q l R D A l Q j A l R D A l Q k I l R D A l Q j U l R D A l Q k Q l R D A l Q k Q l R D E l O E I l R D A l Q j U l M j A l R D E l O D E l R D E l O D I l R D A l Q k U l R D A l Q k I l R D A l Q j E l R D E l O D Y l R D E l O E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0 Y m x N Z W 5 1 J T I w K D M p L y V E M C V B M S V E M C V C R S V E M S U 4 M C V E M S U 4 M i V E M C V C O C V E M S U 4 M C V E M C V C R S V E M C V C M i V E M C V C M C V E M C V C R C V E M C V C R C V E M S U 4 Q i V E M C V C N S U y M C V E M S U 4 M S V E M S U 4 M i V E M S U 4 M C V E M C V C R S V E M C V C Q S V E M C V C O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R i b E 1 l b n U l M j A o M y k v J U Q w J U E z J U Q w J U I 0 J U Q w J U I w J U Q w J U J C J U Q w J U I 1 J U Q w J U J E J U Q w J U J E J U Q x J T h C J U Q w J U I 1 J T I w J U Q w J U I 0 J U Q x J T g z J U Q w J U I x J U Q w J U J C J U Q w J U I 4 J U Q w J U J B J U Q w J U I w J U Q x J T g y J U Q x J T h C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I d M 2 L j c r p 9 A k C I I / t r H V 0 o A A A A A A g A A A A A A E G Y A A A A B A A A g A A A A A V 0 x 6 y / f U d c o t 8 y p t f / k d a F g 1 U 6 O K f B K 7 b r L P 7 U l H o w A A A A A D o A A A A A C A A A g A A A A E 3 0 u / B 9 z c y B c 0 r f Q c n t 0 I t 8 O J T P r D m p H k Z z c F b L o B U t Q A A A A 3 u y Q r S u 7 Q k G m F l E 4 / l G q O H S P e S H o h v C g d Z f h 3 a 8 A P P u m k M t h P / t y N r a L 0 8 G a 9 / x V 6 I Q L 5 7 2 X 5 p L Y u p N M D u N I h m e v x v 9 k q + u j 8 g k 0 0 N / 1 P e J A A A A A S v z r y I i 3 + i J C x L q B s 2 u t d r w o 6 X O K o 7 U Y / 4 d C a K m C J T o Z p f S E A 2 B W n 1 P s Z i w T i z Y E 0 M v X 3 5 + x r X i d U 0 6 U Z m B 5 p w = = < / D a t a M a s h u p > 
</file>

<file path=customXml/itemProps1.xml><?xml version="1.0" encoding="utf-8"?>
<ds:datastoreItem xmlns:ds="http://schemas.openxmlformats.org/officeDocument/2006/customXml" ds:itemID="{31E52DD5-336A-4D7C-8AE0-AEB1896AF84C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Юрий Леонидович</cp:lastModifiedBy>
  <cp:lastPrinted>2023-10-13T08:25:29Z</cp:lastPrinted>
  <dcterms:created xsi:type="dcterms:W3CDTF">2022-05-16T14:23:56Z</dcterms:created>
  <dcterms:modified xsi:type="dcterms:W3CDTF">2023-10-16T06:51:44Z</dcterms:modified>
</cp:coreProperties>
</file>